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"/>
    </mc:Choice>
  </mc:AlternateContent>
  <xr:revisionPtr revIDLastSave="239" documentId="8_{858490E7-BE73-43BA-86DD-EB3AFE11E68D}" xr6:coauthVersionLast="46" xr6:coauthVersionMax="46" xr10:uidLastSave="{DDB06E46-27B6-46DC-A1A5-B18B6B31742C}"/>
  <bookViews>
    <workbookView xWindow="7740" yWindow="1392" windowWidth="14724" windowHeight="9108" activeTab="1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'1~2回戦'!$A$1:$AO$256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9" i="1" l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254" i="1"/>
  <c r="A254" i="1"/>
  <c r="V252" i="1"/>
  <c r="A252" i="1"/>
  <c r="V251" i="1"/>
  <c r="A251" i="1"/>
  <c r="A243" i="1"/>
  <c r="A241" i="1"/>
  <c r="A240" i="1"/>
  <c r="V232" i="1"/>
  <c r="A232" i="1"/>
  <c r="V230" i="1"/>
  <c r="A230" i="1"/>
  <c r="V229" i="1"/>
  <c r="A229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<sst xmlns="http://schemas.openxmlformats.org/spreadsheetml/2006/main" count="1684" uniqueCount="393">
  <si>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</si>
  <si>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</si>
  <si>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</si>
  <si>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</si>
  <si>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</si>
  <si>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</si>
  <si>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</si>
  <si>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</si>
  <si>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</si>
  <si>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</si>
  <si>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</si>
  <si>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</si>
  <si>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</si>
  <si>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</si>
  <si>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</si>
  <si>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</si>
  <si>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</si>
  <si>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</si>
  <si>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</si>
  <si>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</si>
  <si>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</si>
  <si>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</si>
  <si>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</si>
  <si>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</si>
  <si>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</si>
  <si>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</si>
  <si>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</si>
  <si>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</si>
  <si>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</si>
  <si>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</si>
  <si>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</si>
  <si>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</si>
  <si>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</si>
  <si>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</si>
  <si>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</si>
  <si>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</si>
  <si>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</si>
  <si>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</si>
  <si>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</si>
  <si>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</si>
  <si>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</si>
  <si>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</si>
  <si>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</si>
  <si>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</si>
  <si>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</si>
  <si>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</si>
  <si>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</si>
  <si>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</si>
  <si>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</si>
  <si>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</si>
  <si>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</si>
  <si>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</si>
  <si>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</si>
  <si>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</si>
  <si>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</si>
  <si>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</si>
  <si>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</si>
  <si>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</si>
  <si>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</si>
  <si>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</si>
  <si>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</si>
  <si>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</si>
  <si>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</si>
  <si>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</si>
  <si>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</si>
  <si>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</si>
  <si>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</si>
  <si>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</si>
  <si>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</si>
  <si>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</si>
  <si>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</si>
  <si>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</si>
  <si>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</si>
  <si>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</si>
  <si>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</si>
  <si>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</si>
  <si>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</si>
  <si>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</si>
  <si>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</si>
  <si>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</si>
  <si>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</si>
  <si>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</si>
  <si>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</si>
  <si>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</si>
  <si>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</si>
  <si>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</si>
  <si>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</si>
  <si>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</si>
  <si>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</si>
  <si>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</si>
  <si>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</si>
  <si>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</si>
  <si>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</si>
  <si>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</si>
  <si>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</si>
  <si>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</si>
  <si>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</si>
  <si>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</si>
  <si>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</si>
  <si>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</si>
  <si>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</si>
  <si>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</si>
  <si>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</si>
  <si>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</si>
  <si>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</si>
  <si>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</si>
  <si>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</si>
  <si>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</si>
  <si>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</si>
  <si>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</si>
  <si>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</si>
  <si>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</si>
  <si>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</si>
  <si>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</si>
  <si>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</si>
  <si>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</si>
  <si>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</si>
  <si>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</si>
  <si>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</si>
  <si>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</si>
  <si>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</si>
  <si>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</si>
  <si>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</si>
  <si>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</si>
  <si>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</si>
  <si>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</si>
  <si>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</si>
  <si>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</si>
  <si>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</si>
  <si>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</si>
  <si>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</si>
  <si>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</si>
  <si>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</si>
  <si>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</si>
  <si>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</si>
  <si>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</si>
  <si>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</si>
  <si>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</si>
  <si>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</si>
  <si>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</si>
  <si>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</si>
  <si>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</si>
  <si>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</si>
  <si>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</si>
  <si>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</si>
  <si>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</si>
  <si>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</si>
  <si>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</si>
  <si>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</si>
  <si>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</si>
  <si>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</si>
  <si>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</si>
  <si>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</si>
  <si>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</si>
  <si>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</si>
  <si>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</si>
  <si>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</si>
  <si>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</si>
  <si>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</si>
  <si>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</si>
  <si>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</si>
  <si>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</si>
  <si>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</si>
  <si>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</si>
  <si>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</si>
  <si>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</si>
  <si>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</si>
  <si>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</si>
  <si>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</si>
  <si>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</si>
  <si>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</si>
  <si>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</si>
  <si>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</si>
  <si>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</si>
  <si>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</si>
  <si>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</si>
  <si>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</si>
  <si>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</si>
  <si>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</si>
  <si>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</si>
  <si>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</si>
  <si>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</si>
  <si>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</si>
  <si>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</si>
  <si>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</si>
  <si>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</si>
  <si>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</si>
  <si>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</si>
  <si>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</si>
  <si>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</si>
  <si>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</si>
  <si>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</si>
  <si>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</si>
  <si>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</si>
  <si>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</si>
  <si>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</si>
  <si>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</si>
  <si>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</si>
  <si>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</si>
  <si>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</si>
  <si>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</si>
  <si>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</si>
  <si>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</si>
  <si>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</si>
  <si>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</si>
  <si>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</si>
  <si>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</si>
  <si>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</si>
  <si>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</si>
  <si>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</si>
  <si>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</si>
  <si>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</si>
  <si>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</si>
  <si>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</si>
  <si>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</si>
  <si>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</si>
  <si>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</si>
  <si>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</si>
  <si>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</si>
  <si>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</si>
  <si>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</si>
  <si>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</si>
  <si>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</si>
  <si>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</si>
  <si>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</si>
  <si>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</si>
  <si>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</si>
  <si>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</si>
  <si>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</si>
  <si>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</si>
  <si>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</si>
  <si>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</si>
  <si>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</si>
  <si>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</si>
  <si>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</si>
  <si>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</si>
  <si>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</si>
  <si>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</si>
  <si>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</si>
  <si>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</si>
  <si>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</si>
  <si>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</si>
  <si>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</si>
  <si>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</si>
  <si>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</si>
  <si>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</si>
  <si>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</si>
  <si>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</si>
  <si>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</si>
  <si>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</si>
  <si>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</si>
  <si>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</si>
  <si>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</si>
  <si>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</si>
  <si>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</si>
  <si>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</si>
  <si>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</si>
  <si>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</si>
  <si>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</si>
  <si>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</si>
  <si>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</si>
  <si>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</si>
  <si>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</si>
  <si>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</si>
  <si>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</si>
  <si>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</si>
  <si>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</si>
  <si>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</si>
  <si>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</si>
  <si>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</si>
  <si>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</si>
  <si>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</si>
  <si>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</si>
  <si>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</si>
  <si>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</si>
  <si>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</si>
  <si>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</si>
  <si>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</si>
  <si>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</si>
  <si>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</si>
  <si>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</si>
  <si>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</si>
  <si>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</si>
  <si>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</si>
  <si>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</si>
  <si>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</si>
  <si>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</si>
  <si>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</si>
  <si>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</si>
  <si>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</si>
  <si>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</si>
  <si>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</si>
  <si>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</si>
  <si>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</si>
  <si>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</si>
  <si>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</si>
  <si>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</si>
  <si>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</si>
  <si>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</si>
  <si>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</si>
  <si>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</si>
  <si>
    <t>柏崎工</t>
    <rPh sb="0" eb="2">
      <t>カシワザキ</t>
    </rPh>
    <rPh sb="2" eb="3">
      <t>コウ</t>
    </rPh>
    <phoneticPr fontId="1"/>
  </si>
  <si>
    <t>中越</t>
    <rPh sb="0" eb="2">
      <t>チュウエツ</t>
    </rPh>
    <phoneticPr fontId="1"/>
  </si>
  <si>
    <t>町田航輝、大矢歩夢</t>
    <phoneticPr fontId="1"/>
  </si>
  <si>
    <t>石黒文也</t>
    <phoneticPr fontId="1"/>
  </si>
  <si>
    <t>町田航輝(2回)
石黒文也(3回)</t>
    <phoneticPr fontId="1"/>
  </si>
  <si>
    <t>渡辺恵多、川西一生、髙橋ケンジ</t>
    <phoneticPr fontId="1"/>
  </si>
  <si>
    <t>外山俊</t>
    <phoneticPr fontId="1"/>
  </si>
  <si>
    <t>岸優真(1回)
齋藤竜輝(2回)
鷲澤皇源(5回)</t>
    <phoneticPr fontId="1"/>
  </si>
  <si>
    <t>巻総合</t>
    <rPh sb="0" eb="3">
      <t>マキソウゴウ</t>
    </rPh>
    <phoneticPr fontId="1"/>
  </si>
  <si>
    <t>豊栄</t>
    <rPh sb="0" eb="2">
      <t>トヨサカ</t>
    </rPh>
    <phoneticPr fontId="1"/>
  </si>
  <si>
    <t>山崎真翔、松島幸輝</t>
    <phoneticPr fontId="1"/>
  </si>
  <si>
    <t>赤塚陸空、清水健太</t>
    <phoneticPr fontId="1"/>
  </si>
  <si>
    <t>五十嵐新</t>
    <phoneticPr fontId="1"/>
  </si>
  <si>
    <t>堂谷快雄</t>
    <phoneticPr fontId="1"/>
  </si>
  <si>
    <t>赤塚陸空（１回）
清水健太（１回）
高山航（３回）
松島幸輝（３回、５回）
小林凌大（４回）</t>
    <rPh sb="6" eb="7">
      <t>カイ</t>
    </rPh>
    <phoneticPr fontId="1"/>
  </si>
  <si>
    <t>高山航（４回）</t>
    <phoneticPr fontId="1"/>
  </si>
  <si>
    <t>赤塚陸空（2回）</t>
    <phoneticPr fontId="1"/>
  </si>
  <si>
    <t>五十嵐新（４回）</t>
    <phoneticPr fontId="1"/>
  </si>
  <si>
    <t>五泉</t>
    <rPh sb="0" eb="2">
      <t>ゴセン</t>
    </rPh>
    <phoneticPr fontId="1"/>
  </si>
  <si>
    <t>野口世那、関連太郎、町田蒼、水澤皓介</t>
    <phoneticPr fontId="1"/>
  </si>
  <si>
    <t>城丸貴哉、猪俣悠真</t>
    <phoneticPr fontId="1"/>
  </si>
  <si>
    <t>井関晶也</t>
    <phoneticPr fontId="1"/>
  </si>
  <si>
    <t>井関晶也（４回）</t>
    <phoneticPr fontId="1"/>
  </si>
  <si>
    <t>長岡向陵</t>
    <rPh sb="0" eb="4">
      <t>ナガオカコウリョウ</t>
    </rPh>
    <phoneticPr fontId="1"/>
  </si>
  <si>
    <t>長岡工</t>
    <rPh sb="0" eb="2">
      <t>ナガオカ</t>
    </rPh>
    <rPh sb="2" eb="3">
      <t>コウ</t>
    </rPh>
    <phoneticPr fontId="1"/>
  </si>
  <si>
    <t>近藤礼斗、廣瀨愛大</t>
    <phoneticPr fontId="1"/>
  </si>
  <si>
    <t>関凛人</t>
    <phoneticPr fontId="1"/>
  </si>
  <si>
    <t>宮内匡汰（4回）</t>
    <phoneticPr fontId="1"/>
  </si>
  <si>
    <t>番場拓夢、栗田裕史、番場拓夢</t>
    <phoneticPr fontId="1"/>
  </si>
  <si>
    <t>倉持簾</t>
    <phoneticPr fontId="1"/>
  </si>
  <si>
    <t>番場拓夢（5回）
安達啓太（8回）</t>
    <phoneticPr fontId="1"/>
  </si>
  <si>
    <t>安達啓太（6回）</t>
    <phoneticPr fontId="1"/>
  </si>
  <si>
    <t>高田商</t>
    <rPh sb="0" eb="3">
      <t>タカダショウ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</si>
  <si>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</si>
  <si>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</si>
  <si>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小千谷</t>
    <rPh sb="0" eb="3">
      <t>オヂヤ</t>
    </rPh>
    <phoneticPr fontId="1"/>
  </si>
  <si>
    <t>長岡高専</t>
    <rPh sb="0" eb="4">
      <t>ナガオカコウセン</t>
    </rPh>
    <phoneticPr fontId="1"/>
  </si>
  <si>
    <t>大坂和生、中川好誠</t>
    <phoneticPr fontId="1"/>
  </si>
  <si>
    <t>中川翔</t>
    <phoneticPr fontId="1"/>
  </si>
  <si>
    <t>関口来輝、澁木勇吾</t>
    <phoneticPr fontId="1"/>
  </si>
  <si>
    <t>若杉歩弥</t>
    <phoneticPr fontId="1"/>
  </si>
  <si>
    <t>堀井祐輔、佐藤吉平、堀井祐輔</t>
    <phoneticPr fontId="1"/>
  </si>
  <si>
    <t>赤井健太</t>
    <phoneticPr fontId="1"/>
  </si>
  <si>
    <t>荒井侑大、吉原世凪、小林由青</t>
    <phoneticPr fontId="1"/>
  </si>
  <si>
    <t>近歩久登</t>
    <phoneticPr fontId="1"/>
  </si>
  <si>
    <t>佐藤吉平(1回)</t>
    <phoneticPr fontId="1"/>
  </si>
  <si>
    <t>渡辺陽紀(3回)</t>
    <phoneticPr fontId="1"/>
  </si>
  <si>
    <t>堀川洸太(4回)
小林由青(9回)</t>
    <phoneticPr fontId="1"/>
  </si>
  <si>
    <t>佐藤雅生(8回)</t>
    <phoneticPr fontId="1"/>
  </si>
  <si>
    <t>柏森康生</t>
    <phoneticPr fontId="1"/>
  </si>
  <si>
    <t>早川流久</t>
    <phoneticPr fontId="1"/>
  </si>
  <si>
    <t>加分阿白吉</t>
    <rPh sb="0" eb="1">
      <t>シロ</t>
    </rPh>
    <rPh sb="1" eb="2">
      <t>ヨシ</t>
    </rPh>
    <phoneticPr fontId="1"/>
  </si>
  <si>
    <t>上野飛鳥</t>
    <phoneticPr fontId="1"/>
  </si>
  <si>
    <t>小川蓮生</t>
    <phoneticPr fontId="1"/>
  </si>
  <si>
    <t>笹川涼介（7回）</t>
    <phoneticPr fontId="1"/>
  </si>
  <si>
    <t>柏森康生（7回）</t>
    <phoneticPr fontId="1"/>
  </si>
  <si>
    <t>上野飛鳥（7回）</t>
    <phoneticPr fontId="1"/>
  </si>
  <si>
    <t>安藤慎悟(1回)</t>
    <phoneticPr fontId="1"/>
  </si>
  <si>
    <t>荒木駿佑</t>
    <phoneticPr fontId="1"/>
  </si>
  <si>
    <t>細山諒</t>
    <phoneticPr fontId="1"/>
  </si>
  <si>
    <t>佐藤諒(1回)
磯部治隆(2回)
髙橋拓磨(3回)</t>
    <phoneticPr fontId="1"/>
  </si>
  <si>
    <t>飯濱友翔、伊藤琉亜、曽我恵都</t>
    <phoneticPr fontId="1"/>
  </si>
  <si>
    <t>大滝快晴（５回、７回）</t>
    <phoneticPr fontId="1"/>
  </si>
  <si>
    <t>五十嵐諒、板垣真夢、金子尚磨</t>
    <phoneticPr fontId="1"/>
  </si>
  <si>
    <t>小野里繕（２回）
橋本英征（７回）</t>
    <phoneticPr fontId="1"/>
  </si>
  <si>
    <t>高橋佑季（７回）</t>
    <phoneticPr fontId="1"/>
  </si>
  <si>
    <t>開志学園</t>
    <rPh sb="0" eb="4">
      <t>カイシガクエン</t>
    </rPh>
    <phoneticPr fontId="1"/>
  </si>
  <si>
    <t>伊藤日汰、須原将哉</t>
    <phoneticPr fontId="1"/>
  </si>
  <si>
    <t>加藤啓吾</t>
    <phoneticPr fontId="1"/>
  </si>
  <si>
    <t>濵谷直生</t>
    <phoneticPr fontId="1"/>
  </si>
  <si>
    <t>有本一輝（7回）</t>
    <phoneticPr fontId="1"/>
  </si>
  <si>
    <t>越智勇太郎（5回）</t>
    <phoneticPr fontId="1"/>
  </si>
  <si>
    <t>髙宮大地</t>
    <phoneticPr fontId="1"/>
  </si>
  <si>
    <t>平井蓮人、高橋岳斗、田原輝也</t>
    <phoneticPr fontId="1"/>
  </si>
  <si>
    <t>増野樹（5回）</t>
    <phoneticPr fontId="1"/>
  </si>
  <si>
    <t>尾身颯太（7回）
大竹直樹（7回）</t>
    <phoneticPr fontId="1"/>
  </si>
  <si>
    <t>鈴木勇人</t>
    <phoneticPr fontId="1"/>
  </si>
  <si>
    <t>清田太陽、羽吹幸隼、樋口翔馬</t>
    <phoneticPr fontId="1"/>
  </si>
  <si>
    <t>竹田蓮（1回、2回）</t>
    <phoneticPr fontId="1"/>
  </si>
  <si>
    <t>四方渚人（3回）</t>
    <phoneticPr fontId="1"/>
  </si>
  <si>
    <t>小川悠稀(5回)
若月涼真(6回)</t>
    <phoneticPr fontId="1"/>
  </si>
  <si>
    <t>小林天優、白川柊斗、佐藤陽</t>
    <phoneticPr fontId="1"/>
  </si>
  <si>
    <t>仙田裕汰、近藤快</t>
    <phoneticPr fontId="1"/>
  </si>
  <si>
    <t>篠宮聖岳（3回）</t>
    <phoneticPr fontId="1"/>
  </si>
  <si>
    <t>小林和貴(1回、2回）鈴木健太郎（2回）村上大起（2回）五十嵐魁（4回）</t>
    <phoneticPr fontId="1"/>
  </si>
  <si>
    <t>鈴木健太郎（3回）
仙田裕汰（3回）</t>
    <phoneticPr fontId="1"/>
  </si>
  <si>
    <t>齋藤圭悟、金子凌太朗</t>
    <phoneticPr fontId="1"/>
  </si>
  <si>
    <t>田中晴也</t>
    <phoneticPr fontId="1"/>
  </si>
  <si>
    <t>竹野聖智</t>
    <phoneticPr fontId="1"/>
  </si>
  <si>
    <t>河原稜太（2回）
坂本岳斗（5回）</t>
    <phoneticPr fontId="1"/>
  </si>
  <si>
    <t>玉木聖大（3回）</t>
    <phoneticPr fontId="1"/>
  </si>
  <si>
    <t>田中琉久（1回、2回）
古俣秀（3回）
高栁奏大 （5回)</t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</si>
</sst>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7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5"/>
  <sheetViews>
    <sheetView showGridLines="0" view="pageBreakPreview" topLeftCell="A208" zoomScale="75" zoomScaleNormal="100" zoomScaleSheetLayoutView="75" workbookViewId="0">
      <selection activeCell="X253" sqref="X253:AC25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50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新潟県央工</v>
      </c>
      <c r="B9" s="16" t="s">
        <v>20</v>
      </c>
      <c r="C9" s="128" t="s">
        <v>51</v>
      </c>
      <c r="D9" s="145"/>
      <c r="E9" s="145"/>
      <c r="F9" s="145"/>
      <c r="G9" s="145"/>
      <c r="H9" s="146"/>
      <c r="I9" s="87"/>
      <c r="J9" s="88"/>
      <c r="K9" s="88"/>
      <c r="L9" s="88"/>
      <c r="M9" s="88"/>
      <c r="N9" s="89"/>
      <c r="O9" s="87"/>
      <c r="P9" s="88"/>
      <c r="Q9" s="89"/>
      <c r="R9" s="87"/>
      <c r="S9" s="99"/>
      <c r="T9" s="100"/>
      <c r="V9" s="143" t="str">
        <f>IF(V5="","",V5)</f>
        <v>十日町</v>
      </c>
      <c r="W9" s="16" t="s">
        <v>22</v>
      </c>
      <c r="X9" s="128" t="s">
        <v>57</v>
      </c>
      <c r="Y9" s="145"/>
      <c r="Z9" s="145"/>
      <c r="AA9" s="145"/>
      <c r="AB9" s="145"/>
      <c r="AC9" s="146"/>
      <c r="AD9" s="93" t="s">
        <v>59</v>
      </c>
      <c r="AE9" s="94"/>
      <c r="AF9" s="94"/>
      <c r="AG9" s="94"/>
      <c r="AH9" s="94"/>
      <c r="AI9" s="120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52</v>
      </c>
      <c r="D10" s="147"/>
      <c r="E10" s="147"/>
      <c r="F10" s="147"/>
      <c r="G10" s="147"/>
      <c r="H10" s="148"/>
      <c r="I10" s="137"/>
      <c r="J10" s="138"/>
      <c r="K10" s="138"/>
      <c r="L10" s="138"/>
      <c r="M10" s="138"/>
      <c r="N10" s="139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58</v>
      </c>
      <c r="Y10" s="147"/>
      <c r="Z10" s="147"/>
      <c r="AA10" s="147"/>
      <c r="AB10" s="147"/>
      <c r="AC10" s="148"/>
      <c r="AD10" s="106"/>
      <c r="AE10" s="107"/>
      <c r="AF10" s="107"/>
      <c r="AG10" s="107"/>
      <c r="AH10" s="107"/>
      <c r="AI10" s="158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帝京長岡</v>
      </c>
      <c r="B11" s="16" t="s">
        <v>22</v>
      </c>
      <c r="C11" s="128" t="s">
        <v>53</v>
      </c>
      <c r="D11" s="145"/>
      <c r="E11" s="145"/>
      <c r="F11" s="145"/>
      <c r="G11" s="145"/>
      <c r="H11" s="146"/>
      <c r="I11" s="93" t="s">
        <v>54</v>
      </c>
      <c r="J11" s="133"/>
      <c r="K11" s="133"/>
      <c r="L11" s="133"/>
      <c r="M11" s="133"/>
      <c r="N11" s="95"/>
      <c r="O11" s="93" t="s">
        <v>77</v>
      </c>
      <c r="P11" s="94"/>
      <c r="Q11" s="95"/>
      <c r="R11" s="87"/>
      <c r="S11" s="99"/>
      <c r="T11" s="100"/>
      <c r="V11" s="143" t="str">
        <f>IF(V6="","",V6)</f>
        <v>小出</v>
      </c>
      <c r="W11" s="16" t="s">
        <v>22</v>
      </c>
      <c r="X11" s="128" t="s">
        <v>60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87"/>
      <c r="AK11" s="99"/>
      <c r="AL11" s="89"/>
      <c r="AM11" s="93" t="s">
        <v>62</v>
      </c>
      <c r="AN11" s="94"/>
      <c r="AO11" s="160"/>
    </row>
    <row r="12" spans="1:41" ht="23.4" thickBot="1" x14ac:dyDescent="0.25">
      <c r="A12" s="149"/>
      <c r="B12" s="18" t="s">
        <v>21</v>
      </c>
      <c r="C12" s="102" t="s">
        <v>117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6"/>
      <c r="P12" s="97"/>
      <c r="Q12" s="98"/>
      <c r="R12" s="90"/>
      <c r="S12" s="91"/>
      <c r="T12" s="101"/>
      <c r="V12" s="149"/>
      <c r="W12" s="18" t="s">
        <v>21</v>
      </c>
      <c r="X12" s="102" t="s">
        <v>61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0"/>
      <c r="AK12" s="91"/>
      <c r="AL12" s="92"/>
      <c r="AM12" s="96"/>
      <c r="AN12" s="97"/>
      <c r="AO12" s="16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</row>
    <row r="20" spans="1:41" ht="22.8" customHeight="1" x14ac:dyDescent="0.2">
      <c r="A20" s="143" t="str">
        <f>IF(A16="","",A16)</f>
        <v>新井</v>
      </c>
      <c r="B20" s="16" t="s">
        <v>22</v>
      </c>
      <c r="C20" s="128" t="s">
        <v>93</v>
      </c>
      <c r="D20" s="145"/>
      <c r="E20" s="145"/>
      <c r="F20" s="145"/>
      <c r="G20" s="145"/>
      <c r="H20" s="146"/>
      <c r="I20" s="93" t="s">
        <v>97</v>
      </c>
      <c r="J20" s="133"/>
      <c r="K20" s="133"/>
      <c r="L20" s="133"/>
      <c r="M20" s="133"/>
      <c r="N20" s="95"/>
      <c r="O20" s="93" t="s">
        <v>98</v>
      </c>
      <c r="P20" s="133"/>
      <c r="Q20" s="95"/>
      <c r="R20" s="87"/>
      <c r="S20" s="99"/>
      <c r="T20" s="100"/>
    </row>
    <row r="21" spans="1:41" ht="22.8" x14ac:dyDescent="0.2">
      <c r="A21" s="144"/>
      <c r="B21" s="17" t="s">
        <v>21</v>
      </c>
      <c r="C21" s="125" t="s">
        <v>94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4"/>
      <c r="P21" s="135"/>
      <c r="Q21" s="136"/>
      <c r="R21" s="137"/>
      <c r="S21" s="138"/>
      <c r="T21" s="140"/>
    </row>
    <row r="22" spans="1:41" ht="22.8" customHeight="1" x14ac:dyDescent="0.2">
      <c r="A22" s="143" t="str">
        <f>IF(A17="","",A17)</f>
        <v>小千谷西</v>
      </c>
      <c r="B22" s="16" t="s">
        <v>22</v>
      </c>
      <c r="C22" s="128" t="s">
        <v>95</v>
      </c>
      <c r="D22" s="145"/>
      <c r="E22" s="145"/>
      <c r="F22" s="145"/>
      <c r="G22" s="145"/>
      <c r="H22" s="146"/>
      <c r="I22" s="162"/>
      <c r="J22" s="163"/>
      <c r="K22" s="163"/>
      <c r="L22" s="163"/>
      <c r="M22" s="163"/>
      <c r="N22" s="164"/>
      <c r="O22" s="168"/>
      <c r="P22" s="169"/>
      <c r="Q22" s="170"/>
      <c r="R22" s="168"/>
      <c r="S22" s="174"/>
      <c r="T22" s="175"/>
    </row>
    <row r="23" spans="1:41" ht="23.4" thickBot="1" x14ac:dyDescent="0.25">
      <c r="A23" s="149"/>
      <c r="B23" s="18" t="s">
        <v>21</v>
      </c>
      <c r="C23" s="102" t="s">
        <v>96</v>
      </c>
      <c r="D23" s="103"/>
      <c r="E23" s="103"/>
      <c r="F23" s="103"/>
      <c r="G23" s="103"/>
      <c r="H23" s="104"/>
      <c r="I23" s="165"/>
      <c r="J23" s="166"/>
      <c r="K23" s="166"/>
      <c r="L23" s="166"/>
      <c r="M23" s="166"/>
      <c r="N23" s="167"/>
      <c r="O23" s="171"/>
      <c r="P23" s="172"/>
      <c r="Q23" s="173"/>
      <c r="R23" s="176"/>
      <c r="S23" s="177"/>
      <c r="T23" s="17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新潟青陵</v>
      </c>
      <c r="B31" s="16" t="s">
        <v>22</v>
      </c>
      <c r="C31" s="128" t="s">
        <v>65</v>
      </c>
      <c r="D31" s="145"/>
      <c r="E31" s="145"/>
      <c r="F31" s="145"/>
      <c r="G31" s="145"/>
      <c r="H31" s="146"/>
      <c r="I31" s="93" t="s">
        <v>116</v>
      </c>
      <c r="J31" s="133"/>
      <c r="K31" s="133"/>
      <c r="L31" s="133"/>
      <c r="M31" s="133"/>
      <c r="N31" s="95"/>
      <c r="O31" s="87"/>
      <c r="P31" s="88"/>
      <c r="Q31" s="89"/>
      <c r="R31" s="87"/>
      <c r="S31" s="99"/>
      <c r="T31" s="100"/>
      <c r="V31" s="143" t="str">
        <f>IF(V27="","",V27)</f>
        <v>農林万代</v>
      </c>
      <c r="W31" s="16" t="s">
        <v>22</v>
      </c>
      <c r="X31" s="128" t="s">
        <v>71</v>
      </c>
      <c r="Y31" s="145"/>
      <c r="Z31" s="145"/>
      <c r="AA31" s="145"/>
      <c r="AB31" s="145"/>
      <c r="AC31" s="146"/>
      <c r="AD31" s="93" t="s">
        <v>75</v>
      </c>
      <c r="AE31" s="133"/>
      <c r="AF31" s="133"/>
      <c r="AG31" s="133"/>
      <c r="AH31" s="133"/>
      <c r="AI31" s="95"/>
      <c r="AJ31" s="87"/>
      <c r="AK31" s="88"/>
      <c r="AL31" s="89"/>
      <c r="AM31" s="87"/>
      <c r="AN31" s="99"/>
      <c r="AO31" s="100"/>
    </row>
    <row r="32" spans="1:41" ht="22.8" x14ac:dyDescent="0.2">
      <c r="A32" s="144"/>
      <c r="B32" s="17" t="s">
        <v>21</v>
      </c>
      <c r="C32" s="125" t="s">
        <v>66</v>
      </c>
      <c r="D32" s="147"/>
      <c r="E32" s="147"/>
      <c r="F32" s="147"/>
      <c r="G32" s="147"/>
      <c r="H32" s="148"/>
      <c r="I32" s="134"/>
      <c r="J32" s="135"/>
      <c r="K32" s="135"/>
      <c r="L32" s="135"/>
      <c r="M32" s="135"/>
      <c r="N32" s="136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72</v>
      </c>
      <c r="Y32" s="147"/>
      <c r="Z32" s="147"/>
      <c r="AA32" s="147"/>
      <c r="AB32" s="147"/>
      <c r="AC32" s="148"/>
      <c r="AD32" s="134"/>
      <c r="AE32" s="135"/>
      <c r="AF32" s="135"/>
      <c r="AG32" s="135"/>
      <c r="AH32" s="135"/>
      <c r="AI32" s="136"/>
      <c r="AJ32" s="137"/>
      <c r="AK32" s="138"/>
      <c r="AL32" s="139"/>
      <c r="AM32" s="137"/>
      <c r="AN32" s="138"/>
      <c r="AO32" s="140"/>
    </row>
    <row r="33" spans="1:41" ht="22.8" customHeight="1" x14ac:dyDescent="0.2">
      <c r="A33" s="143" t="str">
        <f>IF(A28="","",A28)</f>
        <v>新潟向陽</v>
      </c>
      <c r="B33" s="16" t="s">
        <v>22</v>
      </c>
      <c r="C33" s="128" t="s">
        <v>67</v>
      </c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99"/>
      <c r="Q33" s="89"/>
      <c r="R33" s="87"/>
      <c r="S33" s="99"/>
      <c r="T33" s="100"/>
      <c r="V33" s="143" t="str">
        <f>IF(V28="","",V28)</f>
        <v>新潟第一</v>
      </c>
      <c r="W33" s="16" t="s">
        <v>22</v>
      </c>
      <c r="X33" s="128" t="s">
        <v>73</v>
      </c>
      <c r="Y33" s="145"/>
      <c r="Z33" s="145"/>
      <c r="AA33" s="145"/>
      <c r="AB33" s="145"/>
      <c r="AC33" s="146"/>
      <c r="AD33" s="93" t="s">
        <v>76</v>
      </c>
      <c r="AE33" s="133"/>
      <c r="AF33" s="133"/>
      <c r="AG33" s="133"/>
      <c r="AH33" s="133"/>
      <c r="AI33" s="95"/>
      <c r="AJ33" s="93" t="s">
        <v>78</v>
      </c>
      <c r="AK33" s="94"/>
      <c r="AL33" s="95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68</v>
      </c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 t="s">
        <v>74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6"/>
      <c r="AK34" s="97"/>
      <c r="AL34" s="98"/>
      <c r="AM34" s="90"/>
      <c r="AN34" s="91"/>
      <c r="AO34" s="10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</row>
    <row r="42" spans="1:41" ht="22.8" customHeight="1" x14ac:dyDescent="0.2">
      <c r="A42" s="143" t="str">
        <f>IF(A38="","",A38)</f>
        <v>新発田南</v>
      </c>
      <c r="B42" s="16" t="s">
        <v>22</v>
      </c>
      <c r="C42" s="128" t="s">
        <v>108</v>
      </c>
      <c r="D42" s="145"/>
      <c r="E42" s="145"/>
      <c r="F42" s="145"/>
      <c r="G42" s="145"/>
      <c r="H42" s="146"/>
      <c r="I42" s="93" t="s">
        <v>110</v>
      </c>
      <c r="J42" s="133"/>
      <c r="K42" s="133"/>
      <c r="L42" s="133"/>
      <c r="M42" s="133"/>
      <c r="N42" s="95"/>
      <c r="O42" s="87"/>
      <c r="P42" s="88"/>
      <c r="Q42" s="89"/>
      <c r="R42" s="93" t="s">
        <v>111</v>
      </c>
      <c r="S42" s="94"/>
      <c r="T42" s="160"/>
    </row>
    <row r="43" spans="1:41" ht="22.8" x14ac:dyDescent="0.2">
      <c r="A43" s="144"/>
      <c r="B43" s="17" t="s">
        <v>21</v>
      </c>
      <c r="C43" s="125" t="s">
        <v>109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4"/>
      <c r="S43" s="135"/>
      <c r="T43" s="179"/>
    </row>
    <row r="44" spans="1:41" ht="22.8" customHeight="1" x14ac:dyDescent="0.2">
      <c r="A44" s="143" t="str">
        <f>IF(A39="","",A39)</f>
        <v>巻</v>
      </c>
      <c r="B44" s="16" t="s">
        <v>22</v>
      </c>
      <c r="C44" s="128" t="s">
        <v>112</v>
      </c>
      <c r="D44" s="145"/>
      <c r="E44" s="145"/>
      <c r="F44" s="145"/>
      <c r="G44" s="145"/>
      <c r="H44" s="146"/>
      <c r="I44" s="93" t="s">
        <v>114</v>
      </c>
      <c r="J44" s="133"/>
      <c r="K44" s="133"/>
      <c r="L44" s="133"/>
      <c r="M44" s="133"/>
      <c r="N44" s="95"/>
      <c r="O44" s="87"/>
      <c r="P44" s="99"/>
      <c r="Q44" s="89"/>
      <c r="R44" s="93" t="s">
        <v>115</v>
      </c>
      <c r="S44" s="94"/>
      <c r="T44" s="160"/>
    </row>
    <row r="45" spans="1:41" ht="23.4" thickBot="1" x14ac:dyDescent="0.25">
      <c r="A45" s="149"/>
      <c r="B45" s="18" t="s">
        <v>21</v>
      </c>
      <c r="C45" s="102" t="s">
        <v>113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3" t="s">
        <v>16</v>
      </c>
      <c r="C53" s="130"/>
      <c r="D53" s="130"/>
      <c r="E53" s="130"/>
      <c r="F53" s="130"/>
      <c r="G53" s="130"/>
      <c r="H53" s="130"/>
      <c r="I53" s="113" t="s">
        <v>17</v>
      </c>
      <c r="J53" s="130"/>
      <c r="K53" s="130"/>
      <c r="L53" s="130"/>
      <c r="M53" s="130"/>
      <c r="N53" s="131"/>
      <c r="O53" s="113" t="s">
        <v>18</v>
      </c>
      <c r="P53" s="130"/>
      <c r="Q53" s="131"/>
      <c r="R53" s="113" t="s">
        <v>19</v>
      </c>
      <c r="S53" s="114"/>
      <c r="T53" s="132"/>
      <c r="V53" s="15" t="str">
        <f>V49</f>
        <v>校　名</v>
      </c>
      <c r="W53" s="113" t="s">
        <v>16</v>
      </c>
      <c r="X53" s="130"/>
      <c r="Y53" s="130"/>
      <c r="Z53" s="130"/>
      <c r="AA53" s="130"/>
      <c r="AB53" s="130"/>
      <c r="AC53" s="130"/>
      <c r="AD53" s="113" t="s">
        <v>17</v>
      </c>
      <c r="AE53" s="130"/>
      <c r="AF53" s="130"/>
      <c r="AG53" s="130"/>
      <c r="AH53" s="130"/>
      <c r="AI53" s="131"/>
      <c r="AJ53" s="113" t="s">
        <v>18</v>
      </c>
      <c r="AK53" s="130"/>
      <c r="AL53" s="131"/>
      <c r="AM53" s="113" t="s">
        <v>19</v>
      </c>
      <c r="AN53" s="114"/>
      <c r="AO53" s="132"/>
    </row>
    <row r="54" spans="1:41" ht="22.8" customHeight="1" x14ac:dyDescent="0.2">
      <c r="A54" s="143" t="str">
        <f>IF(A50="","",A50)</f>
        <v>中条</v>
      </c>
      <c r="B54" s="16" t="s">
        <v>22</v>
      </c>
      <c r="C54" s="128" t="s">
        <v>86</v>
      </c>
      <c r="D54" s="145"/>
      <c r="E54" s="145"/>
      <c r="F54" s="145"/>
      <c r="G54" s="145"/>
      <c r="H54" s="146"/>
      <c r="I54" s="87"/>
      <c r="J54" s="88"/>
      <c r="K54" s="88"/>
      <c r="L54" s="88"/>
      <c r="M54" s="88"/>
      <c r="N54" s="89"/>
      <c r="O54" s="87"/>
      <c r="P54" s="88"/>
      <c r="Q54" s="89"/>
      <c r="R54" s="87"/>
      <c r="S54" s="99"/>
      <c r="T54" s="100"/>
      <c r="V54" s="143" t="str">
        <f>IF(V50="","",V50)</f>
        <v>新津</v>
      </c>
      <c r="W54" s="16" t="s">
        <v>22</v>
      </c>
      <c r="X54" s="128" t="s">
        <v>100</v>
      </c>
      <c r="Y54" s="145"/>
      <c r="Z54" s="145"/>
      <c r="AA54" s="145"/>
      <c r="AB54" s="145"/>
      <c r="AC54" s="146"/>
      <c r="AD54" s="87"/>
      <c r="AE54" s="88"/>
      <c r="AF54" s="88"/>
      <c r="AG54" s="88"/>
      <c r="AH54" s="88"/>
      <c r="AI54" s="89"/>
      <c r="AJ54" s="93" t="s">
        <v>105</v>
      </c>
      <c r="AK54" s="133"/>
      <c r="AL54" s="95"/>
      <c r="AM54" s="87"/>
      <c r="AN54" s="99"/>
      <c r="AO54" s="100"/>
    </row>
    <row r="55" spans="1:41" ht="22.8" x14ac:dyDescent="0.2">
      <c r="A55" s="144"/>
      <c r="B55" s="17" t="s">
        <v>21</v>
      </c>
      <c r="C55" s="125" t="s">
        <v>87</v>
      </c>
      <c r="D55" s="147"/>
      <c r="E55" s="147"/>
      <c r="F55" s="147"/>
      <c r="G55" s="147"/>
      <c r="H55" s="148"/>
      <c r="I55" s="137"/>
      <c r="J55" s="138"/>
      <c r="K55" s="138"/>
      <c r="L55" s="138"/>
      <c r="M55" s="138"/>
      <c r="N55" s="139"/>
      <c r="O55" s="137"/>
      <c r="P55" s="138"/>
      <c r="Q55" s="139"/>
      <c r="R55" s="137"/>
      <c r="S55" s="138"/>
      <c r="T55" s="140"/>
      <c r="V55" s="144"/>
      <c r="W55" s="17" t="s">
        <v>21</v>
      </c>
      <c r="X55" s="125" t="s">
        <v>101</v>
      </c>
      <c r="Y55" s="147"/>
      <c r="Z55" s="147"/>
      <c r="AA55" s="147"/>
      <c r="AB55" s="147"/>
      <c r="AC55" s="148"/>
      <c r="AD55" s="137"/>
      <c r="AE55" s="138"/>
      <c r="AF55" s="138"/>
      <c r="AG55" s="138"/>
      <c r="AH55" s="138"/>
      <c r="AI55" s="139"/>
      <c r="AJ55" s="134"/>
      <c r="AK55" s="135"/>
      <c r="AL55" s="136"/>
      <c r="AM55" s="137"/>
      <c r="AN55" s="138"/>
      <c r="AO55" s="140"/>
    </row>
    <row r="56" spans="1:41" ht="22.8" customHeight="1" x14ac:dyDescent="0.2">
      <c r="A56" s="143" t="str">
        <f>IF(A51="","",A51)</f>
        <v>新発田農</v>
      </c>
      <c r="B56" s="16" t="s">
        <v>22</v>
      </c>
      <c r="C56" s="128" t="s">
        <v>88</v>
      </c>
      <c r="D56" s="145"/>
      <c r="E56" s="145"/>
      <c r="F56" s="145"/>
      <c r="G56" s="145"/>
      <c r="H56" s="146"/>
      <c r="I56" s="93" t="s">
        <v>90</v>
      </c>
      <c r="J56" s="133"/>
      <c r="K56" s="133"/>
      <c r="L56" s="133"/>
      <c r="M56" s="133"/>
      <c r="N56" s="95"/>
      <c r="O56" s="87"/>
      <c r="P56" s="99"/>
      <c r="Q56" s="89"/>
      <c r="R56" s="87"/>
      <c r="S56" s="99"/>
      <c r="T56" s="100"/>
      <c r="V56" s="143" t="str">
        <f>IF(V51="","",V51)</f>
        <v>新発田</v>
      </c>
      <c r="W56" s="16" t="s">
        <v>22</v>
      </c>
      <c r="X56" s="128" t="s">
        <v>102</v>
      </c>
      <c r="Y56" s="145"/>
      <c r="Z56" s="145"/>
      <c r="AA56" s="145"/>
      <c r="AB56" s="145"/>
      <c r="AC56" s="146"/>
      <c r="AD56" s="93" t="s">
        <v>104</v>
      </c>
      <c r="AE56" s="133"/>
      <c r="AF56" s="133"/>
      <c r="AG56" s="133"/>
      <c r="AH56" s="133"/>
      <c r="AI56" s="95"/>
      <c r="AJ56" s="93" t="s">
        <v>106</v>
      </c>
      <c r="AK56" s="94"/>
      <c r="AL56" s="95"/>
      <c r="AM56" s="87"/>
      <c r="AN56" s="99"/>
      <c r="AO56" s="100"/>
    </row>
    <row r="57" spans="1:41" ht="23.4" thickBot="1" x14ac:dyDescent="0.25">
      <c r="A57" s="149"/>
      <c r="B57" s="18" t="s">
        <v>21</v>
      </c>
      <c r="C57" s="102" t="s">
        <v>89</v>
      </c>
      <c r="D57" s="103"/>
      <c r="E57" s="103"/>
      <c r="F57" s="103"/>
      <c r="G57" s="103"/>
      <c r="H57" s="104"/>
      <c r="I57" s="96"/>
      <c r="J57" s="97"/>
      <c r="K57" s="97"/>
      <c r="L57" s="97"/>
      <c r="M57" s="97"/>
      <c r="N57" s="98"/>
      <c r="O57" s="90"/>
      <c r="P57" s="91"/>
      <c r="Q57" s="92"/>
      <c r="R57" s="90"/>
      <c r="S57" s="91"/>
      <c r="T57" s="101"/>
      <c r="V57" s="149"/>
      <c r="W57" s="18" t="s">
        <v>21</v>
      </c>
      <c r="X57" s="102" t="s">
        <v>103</v>
      </c>
      <c r="Y57" s="103"/>
      <c r="Z57" s="103"/>
      <c r="AA57" s="103"/>
      <c r="AB57" s="103"/>
      <c r="AC57" s="104"/>
      <c r="AD57" s="96"/>
      <c r="AE57" s="97"/>
      <c r="AF57" s="97"/>
      <c r="AG57" s="97"/>
      <c r="AH57" s="97"/>
      <c r="AI57" s="98"/>
      <c r="AJ57" s="96"/>
      <c r="AK57" s="97"/>
      <c r="AL57" s="98"/>
      <c r="AM57" s="90"/>
      <c r="AN57" s="91"/>
      <c r="AO57" s="10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3" t="s">
        <v>16</v>
      </c>
      <c r="C66" s="130"/>
      <c r="D66" s="130"/>
      <c r="E66" s="130"/>
      <c r="F66" s="130"/>
      <c r="G66" s="130"/>
      <c r="H66" s="130"/>
      <c r="I66" s="113" t="s">
        <v>17</v>
      </c>
      <c r="J66" s="130"/>
      <c r="K66" s="130"/>
      <c r="L66" s="130"/>
      <c r="M66" s="130"/>
      <c r="N66" s="131"/>
      <c r="O66" s="113" t="s">
        <v>18</v>
      </c>
      <c r="P66" s="130"/>
      <c r="Q66" s="131"/>
      <c r="R66" s="113" t="s">
        <v>19</v>
      </c>
      <c r="S66" s="114"/>
      <c r="T66" s="132"/>
      <c r="V66" s="15" t="str">
        <f>V62</f>
        <v>校　名</v>
      </c>
      <c r="W66" s="113" t="s">
        <v>16</v>
      </c>
      <c r="X66" s="130"/>
      <c r="Y66" s="130"/>
      <c r="Z66" s="130"/>
      <c r="AA66" s="130"/>
      <c r="AB66" s="130"/>
      <c r="AC66" s="130"/>
      <c r="AD66" s="113" t="s">
        <v>17</v>
      </c>
      <c r="AE66" s="130"/>
      <c r="AF66" s="130"/>
      <c r="AG66" s="130"/>
      <c r="AH66" s="130"/>
      <c r="AI66" s="131"/>
      <c r="AJ66" s="113" t="s">
        <v>18</v>
      </c>
      <c r="AK66" s="130"/>
      <c r="AL66" s="131"/>
      <c r="AM66" s="113" t="s">
        <v>19</v>
      </c>
      <c r="AN66" s="114"/>
      <c r="AO66" s="132"/>
    </row>
    <row r="67" spans="1:41" ht="22.8" customHeight="1" x14ac:dyDescent="0.2">
      <c r="A67" s="143" t="str">
        <f>IF(A63="","",A63)</f>
        <v>長岡</v>
      </c>
      <c r="B67" s="16" t="s">
        <v>20</v>
      </c>
      <c r="C67" s="128" t="s">
        <v>120</v>
      </c>
      <c r="D67" s="145"/>
      <c r="E67" s="145"/>
      <c r="F67" s="145"/>
      <c r="G67" s="145"/>
      <c r="H67" s="146"/>
      <c r="I67" s="93" t="s">
        <v>197</v>
      </c>
      <c r="J67" s="133"/>
      <c r="K67" s="133"/>
      <c r="L67" s="133"/>
      <c r="M67" s="133"/>
      <c r="N67" s="95"/>
      <c r="O67" s="87"/>
      <c r="P67" s="88"/>
      <c r="Q67" s="89"/>
      <c r="R67" s="87"/>
      <c r="S67" s="99"/>
      <c r="T67" s="100"/>
      <c r="V67" s="143" t="str">
        <f>IF(V63="","",V63)</f>
        <v>長岡大手</v>
      </c>
      <c r="W67" s="16" t="s">
        <v>22</v>
      </c>
      <c r="X67" s="128" t="s">
        <v>127</v>
      </c>
      <c r="Y67" s="145"/>
      <c r="Z67" s="145"/>
      <c r="AA67" s="145"/>
      <c r="AB67" s="145"/>
      <c r="AC67" s="146"/>
      <c r="AD67" s="93" t="s">
        <v>198</v>
      </c>
      <c r="AE67" s="94"/>
      <c r="AF67" s="94"/>
      <c r="AG67" s="94"/>
      <c r="AH67" s="94"/>
      <c r="AI67" s="120"/>
      <c r="AJ67" s="93" t="s">
        <v>128</v>
      </c>
      <c r="AK67" s="94"/>
      <c r="AL67" s="120"/>
      <c r="AM67" s="87"/>
      <c r="AN67" s="99"/>
      <c r="AO67" s="141"/>
    </row>
    <row r="68" spans="1:41" ht="22.8" x14ac:dyDescent="0.2">
      <c r="A68" s="144"/>
      <c r="B68" s="17" t="s">
        <v>21</v>
      </c>
      <c r="C68" s="125" t="s">
        <v>121</v>
      </c>
      <c r="D68" s="147"/>
      <c r="E68" s="147"/>
      <c r="F68" s="147"/>
      <c r="G68" s="147"/>
      <c r="H68" s="148"/>
      <c r="I68" s="134"/>
      <c r="J68" s="135"/>
      <c r="K68" s="135"/>
      <c r="L68" s="135"/>
      <c r="M68" s="135"/>
      <c r="N68" s="136"/>
      <c r="O68" s="137"/>
      <c r="P68" s="138"/>
      <c r="Q68" s="139"/>
      <c r="R68" s="137"/>
      <c r="S68" s="138"/>
      <c r="T68" s="140"/>
      <c r="V68" s="144"/>
      <c r="W68" s="17" t="s">
        <v>21</v>
      </c>
      <c r="X68" s="125" t="s">
        <v>199</v>
      </c>
      <c r="Y68" s="147"/>
      <c r="Z68" s="147"/>
      <c r="AA68" s="147"/>
      <c r="AB68" s="147"/>
      <c r="AC68" s="148"/>
      <c r="AD68" s="106"/>
      <c r="AE68" s="107"/>
      <c r="AF68" s="107"/>
      <c r="AG68" s="107"/>
      <c r="AH68" s="107"/>
      <c r="AI68" s="158"/>
      <c r="AJ68" s="106"/>
      <c r="AK68" s="107"/>
      <c r="AL68" s="158"/>
      <c r="AM68" s="110"/>
      <c r="AN68" s="111"/>
      <c r="AO68" s="159"/>
    </row>
    <row r="69" spans="1:41" ht="22.8" x14ac:dyDescent="0.2">
      <c r="A69" s="143" t="str">
        <f>IF(A64="","",A64)</f>
        <v>長岡商</v>
      </c>
      <c r="B69" s="16" t="s">
        <v>22</v>
      </c>
      <c r="C69" s="128" t="s">
        <v>122</v>
      </c>
      <c r="D69" s="145"/>
      <c r="E69" s="145"/>
      <c r="F69" s="145"/>
      <c r="G69" s="145"/>
      <c r="H69" s="146"/>
      <c r="I69" s="183" t="s">
        <v>124</v>
      </c>
      <c r="J69" s="184"/>
      <c r="K69" s="184"/>
      <c r="L69" s="184"/>
      <c r="M69" s="184"/>
      <c r="N69" s="185"/>
      <c r="O69" s="87"/>
      <c r="P69" s="99"/>
      <c r="Q69" s="89"/>
      <c r="R69" s="87"/>
      <c r="S69" s="99"/>
      <c r="T69" s="100"/>
      <c r="V69" s="143" t="str">
        <f>IF(V64="","",V64)</f>
        <v>糸魚川白嶺</v>
      </c>
      <c r="W69" s="16" t="s">
        <v>22</v>
      </c>
      <c r="X69" s="128" t="s">
        <v>129</v>
      </c>
      <c r="Y69" s="145"/>
      <c r="Z69" s="145"/>
      <c r="AA69" s="145"/>
      <c r="AB69" s="145"/>
      <c r="AC69" s="146"/>
      <c r="AD69" s="93" t="s">
        <v>130</v>
      </c>
      <c r="AE69" s="133"/>
      <c r="AF69" s="133"/>
      <c r="AG69" s="133"/>
      <c r="AH69" s="133"/>
      <c r="AI69" s="95"/>
      <c r="AJ69" s="87"/>
      <c r="AK69" s="99"/>
      <c r="AL69" s="89"/>
      <c r="AM69" s="87"/>
      <c r="AN69" s="99"/>
      <c r="AO69" s="100"/>
    </row>
    <row r="70" spans="1:41" ht="23.4" thickBot="1" x14ac:dyDescent="0.25">
      <c r="A70" s="149"/>
      <c r="B70" s="18" t="s">
        <v>21</v>
      </c>
      <c r="C70" s="102" t="s">
        <v>123</v>
      </c>
      <c r="D70" s="103"/>
      <c r="E70" s="103"/>
      <c r="F70" s="103"/>
      <c r="G70" s="103"/>
      <c r="H70" s="104"/>
      <c r="I70" s="96"/>
      <c r="J70" s="97"/>
      <c r="K70" s="97"/>
      <c r="L70" s="97"/>
      <c r="M70" s="97"/>
      <c r="N70" s="98"/>
      <c r="O70" s="90"/>
      <c r="P70" s="91"/>
      <c r="Q70" s="92"/>
      <c r="R70" s="90"/>
      <c r="S70" s="91"/>
      <c r="T70" s="101"/>
      <c r="V70" s="149"/>
      <c r="W70" s="18" t="s">
        <v>21</v>
      </c>
      <c r="X70" s="102" t="s">
        <v>200</v>
      </c>
      <c r="Y70" s="103"/>
      <c r="Z70" s="103"/>
      <c r="AA70" s="103"/>
      <c r="AB70" s="103"/>
      <c r="AC70" s="104"/>
      <c r="AD70" s="96"/>
      <c r="AE70" s="97"/>
      <c r="AF70" s="97"/>
      <c r="AG70" s="97"/>
      <c r="AH70" s="97"/>
      <c r="AI70" s="98"/>
      <c r="AJ70" s="90"/>
      <c r="AK70" s="91"/>
      <c r="AL70" s="92"/>
      <c r="AM70" s="90"/>
      <c r="AN70" s="91"/>
      <c r="AO70" s="10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3" t="s">
        <v>16</v>
      </c>
      <c r="C77" s="130"/>
      <c r="D77" s="130"/>
      <c r="E77" s="130"/>
      <c r="F77" s="130"/>
      <c r="G77" s="130"/>
      <c r="H77" s="130"/>
      <c r="I77" s="113" t="s">
        <v>17</v>
      </c>
      <c r="J77" s="130"/>
      <c r="K77" s="130"/>
      <c r="L77" s="130"/>
      <c r="M77" s="130"/>
      <c r="N77" s="131"/>
      <c r="O77" s="113" t="s">
        <v>18</v>
      </c>
      <c r="P77" s="130"/>
      <c r="Q77" s="131"/>
      <c r="R77" s="113" t="s">
        <v>19</v>
      </c>
      <c r="S77" s="114"/>
      <c r="T77" s="132"/>
    </row>
    <row r="78" spans="1:41" ht="22.8" customHeight="1" x14ac:dyDescent="0.2">
      <c r="A78" s="143" t="str">
        <f>IF(A74="","",A74)</f>
        <v>見附</v>
      </c>
      <c r="B78" s="16" t="s">
        <v>22</v>
      </c>
      <c r="C78" s="128" t="s">
        <v>193</v>
      </c>
      <c r="D78" s="145"/>
      <c r="E78" s="145"/>
      <c r="F78" s="145"/>
      <c r="G78" s="145"/>
      <c r="H78" s="146"/>
      <c r="I78" s="93" t="s">
        <v>201</v>
      </c>
      <c r="J78" s="133"/>
      <c r="K78" s="133"/>
      <c r="L78" s="133"/>
      <c r="M78" s="133"/>
      <c r="N78" s="95"/>
      <c r="O78" s="87"/>
      <c r="P78" s="88"/>
      <c r="Q78" s="89"/>
      <c r="R78" s="87"/>
      <c r="S78" s="99"/>
      <c r="T78" s="100"/>
    </row>
    <row r="79" spans="1:41" ht="22.8" x14ac:dyDescent="0.2">
      <c r="A79" s="144"/>
      <c r="B79" s="17" t="s">
        <v>21</v>
      </c>
      <c r="C79" s="125" t="s">
        <v>194</v>
      </c>
      <c r="D79" s="147"/>
      <c r="E79" s="147"/>
      <c r="F79" s="147"/>
      <c r="G79" s="147"/>
      <c r="H79" s="148"/>
      <c r="I79" s="134"/>
      <c r="J79" s="135"/>
      <c r="K79" s="135"/>
      <c r="L79" s="135"/>
      <c r="M79" s="135"/>
      <c r="N79" s="136"/>
      <c r="O79" s="137"/>
      <c r="P79" s="138"/>
      <c r="Q79" s="139"/>
      <c r="R79" s="137"/>
      <c r="S79" s="138"/>
      <c r="T79" s="140"/>
    </row>
    <row r="80" spans="1:41" ht="22.8" customHeight="1" x14ac:dyDescent="0.2">
      <c r="A80" s="143" t="str">
        <f>IF(A75="","",A75)</f>
        <v>長農正栃</v>
      </c>
      <c r="B80" s="16" t="s">
        <v>22</v>
      </c>
      <c r="C80" s="128" t="s">
        <v>195</v>
      </c>
      <c r="D80" s="145"/>
      <c r="E80" s="145"/>
      <c r="F80" s="145"/>
      <c r="G80" s="145"/>
      <c r="H80" s="146"/>
      <c r="I80" s="186" t="s">
        <v>202</v>
      </c>
      <c r="J80" s="187"/>
      <c r="K80" s="187"/>
      <c r="L80" s="187"/>
      <c r="M80" s="187"/>
      <c r="N80" s="188"/>
      <c r="O80" s="168"/>
      <c r="P80" s="169"/>
      <c r="Q80" s="170"/>
      <c r="R80" s="168"/>
      <c r="S80" s="174"/>
      <c r="T80" s="175"/>
    </row>
    <row r="81" spans="1:41" ht="23.4" thickBot="1" x14ac:dyDescent="0.25">
      <c r="A81" s="149"/>
      <c r="B81" s="18" t="s">
        <v>21</v>
      </c>
      <c r="C81" s="102" t="s">
        <v>196</v>
      </c>
      <c r="D81" s="103"/>
      <c r="E81" s="103"/>
      <c r="F81" s="103"/>
      <c r="G81" s="103"/>
      <c r="H81" s="104"/>
      <c r="I81" s="189"/>
      <c r="J81" s="190"/>
      <c r="K81" s="190"/>
      <c r="L81" s="190"/>
      <c r="M81" s="190"/>
      <c r="N81" s="191"/>
      <c r="O81" s="171"/>
      <c r="P81" s="172"/>
      <c r="Q81" s="173"/>
      <c r="R81" s="176"/>
      <c r="S81" s="177"/>
      <c r="T81" s="178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3" t="s">
        <v>16</v>
      </c>
      <c r="C88" s="130"/>
      <c r="D88" s="130"/>
      <c r="E88" s="130"/>
      <c r="F88" s="130"/>
      <c r="G88" s="130"/>
      <c r="H88" s="130"/>
      <c r="I88" s="113" t="s">
        <v>17</v>
      </c>
      <c r="J88" s="130"/>
      <c r="K88" s="130"/>
      <c r="L88" s="130"/>
      <c r="M88" s="130"/>
      <c r="N88" s="131"/>
      <c r="O88" s="113" t="s">
        <v>18</v>
      </c>
      <c r="P88" s="130"/>
      <c r="Q88" s="131"/>
      <c r="R88" s="113" t="s">
        <v>19</v>
      </c>
      <c r="S88" s="114"/>
      <c r="T88" s="132"/>
      <c r="V88" s="15" t="str">
        <f>V84</f>
        <v>校　名</v>
      </c>
      <c r="W88" s="113" t="s">
        <v>16</v>
      </c>
      <c r="X88" s="130"/>
      <c r="Y88" s="130"/>
      <c r="Z88" s="130"/>
      <c r="AA88" s="130"/>
      <c r="AB88" s="130"/>
      <c r="AC88" s="130"/>
      <c r="AD88" s="113" t="s">
        <v>17</v>
      </c>
      <c r="AE88" s="130"/>
      <c r="AF88" s="130"/>
      <c r="AG88" s="130"/>
      <c r="AH88" s="130"/>
      <c r="AI88" s="131"/>
      <c r="AJ88" s="113" t="s">
        <v>18</v>
      </c>
      <c r="AK88" s="130"/>
      <c r="AL88" s="131"/>
      <c r="AM88" s="113" t="s">
        <v>19</v>
      </c>
      <c r="AN88" s="114"/>
      <c r="AO88" s="132"/>
    </row>
    <row r="89" spans="1:41" ht="22.8" customHeight="1" x14ac:dyDescent="0.2">
      <c r="A89" s="143" t="str">
        <f>IF(A85="","",A85)</f>
        <v>村上</v>
      </c>
      <c r="B89" s="16" t="s">
        <v>22</v>
      </c>
      <c r="C89" s="128" t="s">
        <v>149</v>
      </c>
      <c r="D89" s="145"/>
      <c r="E89" s="145"/>
      <c r="F89" s="145"/>
      <c r="G89" s="145"/>
      <c r="H89" s="146"/>
      <c r="I89" s="93" t="s">
        <v>151</v>
      </c>
      <c r="J89" s="133"/>
      <c r="K89" s="133"/>
      <c r="L89" s="133"/>
      <c r="M89" s="133"/>
      <c r="N89" s="95"/>
      <c r="O89" s="87"/>
      <c r="P89" s="88"/>
      <c r="Q89" s="89"/>
      <c r="R89" s="87"/>
      <c r="S89" s="99"/>
      <c r="T89" s="100"/>
      <c r="V89" s="143" t="str">
        <f>IF(V85="","",V85)</f>
        <v>新津工</v>
      </c>
      <c r="W89" s="16" t="s">
        <v>22</v>
      </c>
      <c r="X89" s="128" t="s">
        <v>157</v>
      </c>
      <c r="Y89" s="145"/>
      <c r="Z89" s="145"/>
      <c r="AA89" s="145"/>
      <c r="AB89" s="145"/>
      <c r="AC89" s="146"/>
      <c r="AD89" s="93" t="s">
        <v>159</v>
      </c>
      <c r="AE89" s="133"/>
      <c r="AF89" s="133"/>
      <c r="AG89" s="133"/>
      <c r="AH89" s="133"/>
      <c r="AI89" s="95"/>
      <c r="AJ89" s="87"/>
      <c r="AK89" s="88"/>
      <c r="AL89" s="89"/>
      <c r="AM89" s="87"/>
      <c r="AN89" s="99"/>
      <c r="AO89" s="100"/>
    </row>
    <row r="90" spans="1:41" ht="22.8" x14ac:dyDescent="0.2">
      <c r="A90" s="144"/>
      <c r="B90" s="17" t="s">
        <v>21</v>
      </c>
      <c r="C90" s="125" t="s">
        <v>150</v>
      </c>
      <c r="D90" s="147"/>
      <c r="E90" s="147"/>
      <c r="F90" s="147"/>
      <c r="G90" s="147"/>
      <c r="H90" s="148"/>
      <c r="I90" s="134"/>
      <c r="J90" s="135"/>
      <c r="K90" s="135"/>
      <c r="L90" s="135"/>
      <c r="M90" s="135"/>
      <c r="N90" s="136"/>
      <c r="O90" s="137"/>
      <c r="P90" s="138"/>
      <c r="Q90" s="139"/>
      <c r="R90" s="137"/>
      <c r="S90" s="138"/>
      <c r="T90" s="140"/>
      <c r="V90" s="144"/>
      <c r="W90" s="17" t="s">
        <v>21</v>
      </c>
      <c r="X90" s="125" t="s">
        <v>158</v>
      </c>
      <c r="Y90" s="147"/>
      <c r="Z90" s="147"/>
      <c r="AA90" s="147"/>
      <c r="AB90" s="147"/>
      <c r="AC90" s="148"/>
      <c r="AD90" s="134"/>
      <c r="AE90" s="135"/>
      <c r="AF90" s="135"/>
      <c r="AG90" s="135"/>
      <c r="AH90" s="135"/>
      <c r="AI90" s="136"/>
      <c r="AJ90" s="137"/>
      <c r="AK90" s="138"/>
      <c r="AL90" s="139"/>
      <c r="AM90" s="137"/>
      <c r="AN90" s="138"/>
      <c r="AO90" s="140"/>
    </row>
    <row r="91" spans="1:41" ht="22.8" customHeight="1" x14ac:dyDescent="0.2">
      <c r="A91" s="143" t="str">
        <f>IF(A86="","",A86)</f>
        <v>北越</v>
      </c>
      <c r="B91" s="16" t="s">
        <v>22</v>
      </c>
      <c r="C91" s="128" t="s">
        <v>152</v>
      </c>
      <c r="D91" s="145"/>
      <c r="E91" s="145"/>
      <c r="F91" s="145"/>
      <c r="G91" s="145"/>
      <c r="H91" s="146"/>
      <c r="I91" s="93" t="s">
        <v>204</v>
      </c>
      <c r="J91" s="133"/>
      <c r="K91" s="133"/>
      <c r="L91" s="133"/>
      <c r="M91" s="133"/>
      <c r="N91" s="95"/>
      <c r="O91" s="93" t="s">
        <v>203</v>
      </c>
      <c r="P91" s="94"/>
      <c r="Q91" s="95"/>
      <c r="R91" s="93" t="s">
        <v>154</v>
      </c>
      <c r="S91" s="94"/>
      <c r="T91" s="160"/>
      <c r="V91" s="143" t="str">
        <f>IF(V86="","",V86)</f>
        <v>羽茂</v>
      </c>
      <c r="W91" s="16" t="s">
        <v>22</v>
      </c>
      <c r="X91" s="128" t="s">
        <v>160</v>
      </c>
      <c r="Y91" s="145"/>
      <c r="Z91" s="145"/>
      <c r="AA91" s="145"/>
      <c r="AB91" s="145"/>
      <c r="AC91" s="146"/>
      <c r="AD91" s="93" t="s">
        <v>163</v>
      </c>
      <c r="AE91" s="133"/>
      <c r="AF91" s="133"/>
      <c r="AG91" s="133"/>
      <c r="AH91" s="133"/>
      <c r="AI91" s="95"/>
      <c r="AJ91" s="93" t="s">
        <v>162</v>
      </c>
      <c r="AK91" s="94"/>
      <c r="AL91" s="95"/>
      <c r="AM91" s="87"/>
      <c r="AN91" s="99"/>
      <c r="AO91" s="100"/>
    </row>
    <row r="92" spans="1:41" ht="23.4" thickBot="1" x14ac:dyDescent="0.25">
      <c r="A92" s="149"/>
      <c r="B92" s="18" t="s">
        <v>21</v>
      </c>
      <c r="C92" s="102" t="s">
        <v>153</v>
      </c>
      <c r="D92" s="103"/>
      <c r="E92" s="103"/>
      <c r="F92" s="103"/>
      <c r="G92" s="103"/>
      <c r="H92" s="104"/>
      <c r="I92" s="96"/>
      <c r="J92" s="97"/>
      <c r="K92" s="97"/>
      <c r="L92" s="97"/>
      <c r="M92" s="97"/>
      <c r="N92" s="98"/>
      <c r="O92" s="96"/>
      <c r="P92" s="97"/>
      <c r="Q92" s="98"/>
      <c r="R92" s="96"/>
      <c r="S92" s="97"/>
      <c r="T92" s="161"/>
      <c r="V92" s="149"/>
      <c r="W92" s="18" t="s">
        <v>21</v>
      </c>
      <c r="X92" s="102" t="s">
        <v>161</v>
      </c>
      <c r="Y92" s="103"/>
      <c r="Z92" s="103"/>
      <c r="AA92" s="103"/>
      <c r="AB92" s="103"/>
      <c r="AC92" s="104"/>
      <c r="AD92" s="96"/>
      <c r="AE92" s="97"/>
      <c r="AF92" s="97"/>
      <c r="AG92" s="97"/>
      <c r="AH92" s="97"/>
      <c r="AI92" s="98"/>
      <c r="AJ92" s="96"/>
      <c r="AK92" s="97"/>
      <c r="AL92" s="98"/>
      <c r="AM92" s="90"/>
      <c r="AN92" s="91"/>
      <c r="AO92" s="10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3" t="s">
        <v>16</v>
      </c>
      <c r="C99" s="130"/>
      <c r="D99" s="130"/>
      <c r="E99" s="130"/>
      <c r="F99" s="130"/>
      <c r="G99" s="130"/>
      <c r="H99" s="130"/>
      <c r="I99" s="113" t="s">
        <v>17</v>
      </c>
      <c r="J99" s="130"/>
      <c r="K99" s="130"/>
      <c r="L99" s="130"/>
      <c r="M99" s="130"/>
      <c r="N99" s="131"/>
      <c r="O99" s="113" t="s">
        <v>18</v>
      </c>
      <c r="P99" s="130"/>
      <c r="Q99" s="131"/>
      <c r="R99" s="113" t="s">
        <v>19</v>
      </c>
      <c r="S99" s="114"/>
      <c r="T99" s="132"/>
    </row>
    <row r="100" spans="1:41" ht="22.8" customHeight="1" x14ac:dyDescent="0.2">
      <c r="A100" s="143" t="str">
        <f>IF(A96="","",A96)</f>
        <v>新潟工</v>
      </c>
      <c r="B100" s="16" t="s">
        <v>22</v>
      </c>
      <c r="C100" s="128" t="s">
        <v>205</v>
      </c>
      <c r="D100" s="145"/>
      <c r="E100" s="145"/>
      <c r="F100" s="145"/>
      <c r="G100" s="145"/>
      <c r="H100" s="146"/>
      <c r="I100" s="87"/>
      <c r="J100" s="88"/>
      <c r="K100" s="88"/>
      <c r="L100" s="88"/>
      <c r="M100" s="88"/>
      <c r="N100" s="89"/>
      <c r="O100" s="93" t="s">
        <v>186</v>
      </c>
      <c r="P100" s="133"/>
      <c r="Q100" s="95"/>
      <c r="R100" s="93" t="s">
        <v>207</v>
      </c>
      <c r="S100" s="94"/>
      <c r="T100" s="160"/>
    </row>
    <row r="101" spans="1:41" ht="22.8" x14ac:dyDescent="0.2">
      <c r="A101" s="144"/>
      <c r="B101" s="17" t="s">
        <v>21</v>
      </c>
      <c r="C101" s="125" t="s">
        <v>184</v>
      </c>
      <c r="D101" s="147"/>
      <c r="E101" s="147"/>
      <c r="F101" s="147"/>
      <c r="G101" s="147"/>
      <c r="H101" s="148"/>
      <c r="I101" s="137"/>
      <c r="J101" s="138"/>
      <c r="K101" s="138"/>
      <c r="L101" s="138"/>
      <c r="M101" s="138"/>
      <c r="N101" s="139"/>
      <c r="O101" s="134"/>
      <c r="P101" s="135"/>
      <c r="Q101" s="136"/>
      <c r="R101" s="134"/>
      <c r="S101" s="135"/>
      <c r="T101" s="179"/>
    </row>
    <row r="102" spans="1:41" ht="22.8" customHeight="1" x14ac:dyDescent="0.2">
      <c r="A102" s="143" t="str">
        <f>IF(A97="","",A97)</f>
        <v>新潟江南</v>
      </c>
      <c r="B102" s="16" t="s">
        <v>22</v>
      </c>
      <c r="C102" s="128" t="s">
        <v>206</v>
      </c>
      <c r="D102" s="145"/>
      <c r="E102" s="145"/>
      <c r="F102" s="145"/>
      <c r="G102" s="145"/>
      <c r="H102" s="146"/>
      <c r="I102" s="93" t="s">
        <v>229</v>
      </c>
      <c r="J102" s="133"/>
      <c r="K102" s="133"/>
      <c r="L102" s="133"/>
      <c r="M102" s="133"/>
      <c r="N102" s="95"/>
      <c r="O102" s="87"/>
      <c r="P102" s="99"/>
      <c r="Q102" s="89"/>
      <c r="R102" s="87"/>
      <c r="S102" s="99"/>
      <c r="T102" s="100"/>
    </row>
    <row r="103" spans="1:41" ht="23.4" thickBot="1" x14ac:dyDescent="0.25">
      <c r="A103" s="149"/>
      <c r="B103" s="18" t="s">
        <v>21</v>
      </c>
      <c r="C103" s="102" t="s">
        <v>185</v>
      </c>
      <c r="D103" s="103"/>
      <c r="E103" s="103"/>
      <c r="F103" s="103"/>
      <c r="G103" s="103"/>
      <c r="H103" s="104"/>
      <c r="I103" s="96"/>
      <c r="J103" s="97"/>
      <c r="K103" s="97"/>
      <c r="L103" s="97"/>
      <c r="M103" s="97"/>
      <c r="N103" s="98"/>
      <c r="O103" s="90"/>
      <c r="P103" s="91"/>
      <c r="Q103" s="92"/>
      <c r="R103" s="90"/>
      <c r="S103" s="91"/>
      <c r="T103" s="10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3" t="s">
        <v>16</v>
      </c>
      <c r="C111" s="130"/>
      <c r="D111" s="130"/>
      <c r="E111" s="130"/>
      <c r="F111" s="130"/>
      <c r="G111" s="130"/>
      <c r="H111" s="130"/>
      <c r="I111" s="113" t="s">
        <v>17</v>
      </c>
      <c r="J111" s="130"/>
      <c r="K111" s="130"/>
      <c r="L111" s="130"/>
      <c r="M111" s="130"/>
      <c r="N111" s="131"/>
      <c r="O111" s="113" t="s">
        <v>18</v>
      </c>
      <c r="P111" s="130"/>
      <c r="Q111" s="131"/>
      <c r="R111" s="113" t="s">
        <v>19</v>
      </c>
      <c r="S111" s="114"/>
      <c r="T111" s="132"/>
      <c r="V111" s="15" t="str">
        <f>V107</f>
        <v>校　名</v>
      </c>
      <c r="W111" s="113" t="s">
        <v>16</v>
      </c>
      <c r="X111" s="130"/>
      <c r="Y111" s="130"/>
      <c r="Z111" s="130"/>
      <c r="AA111" s="130"/>
      <c r="AB111" s="130"/>
      <c r="AC111" s="130"/>
      <c r="AD111" s="113" t="s">
        <v>17</v>
      </c>
      <c r="AE111" s="130"/>
      <c r="AF111" s="130"/>
      <c r="AG111" s="130"/>
      <c r="AH111" s="130"/>
      <c r="AI111" s="131"/>
      <c r="AJ111" s="113" t="s">
        <v>18</v>
      </c>
      <c r="AK111" s="130"/>
      <c r="AL111" s="131"/>
      <c r="AM111" s="113" t="s">
        <v>19</v>
      </c>
      <c r="AN111" s="114"/>
      <c r="AO111" s="132"/>
    </row>
    <row r="112" spans="1:41" ht="22.8" customHeight="1" x14ac:dyDescent="0.2">
      <c r="A112" s="143" t="str">
        <f>IF(A108="","",A108)</f>
        <v>新潟東</v>
      </c>
      <c r="B112" s="16" t="s">
        <v>20</v>
      </c>
      <c r="C112" s="128" t="s">
        <v>134</v>
      </c>
      <c r="D112" s="145"/>
      <c r="E112" s="145"/>
      <c r="F112" s="145"/>
      <c r="G112" s="145"/>
      <c r="H112" s="146"/>
      <c r="I112" s="87"/>
      <c r="J112" s="88"/>
      <c r="K112" s="88"/>
      <c r="L112" s="88"/>
      <c r="M112" s="88"/>
      <c r="N112" s="89"/>
      <c r="O112" s="87"/>
      <c r="P112" s="88"/>
      <c r="Q112" s="89"/>
      <c r="R112" s="87"/>
      <c r="S112" s="99"/>
      <c r="T112" s="100"/>
      <c r="V112" s="143" t="str">
        <f>IF(V108="","",V108)</f>
        <v>佐渡</v>
      </c>
      <c r="W112" s="16" t="s">
        <v>22</v>
      </c>
      <c r="X112" s="128" t="s">
        <v>141</v>
      </c>
      <c r="Y112" s="145"/>
      <c r="Z112" s="145"/>
      <c r="AA112" s="145"/>
      <c r="AB112" s="145"/>
      <c r="AC112" s="146"/>
      <c r="AD112" s="93" t="s">
        <v>143</v>
      </c>
      <c r="AE112" s="94"/>
      <c r="AF112" s="94"/>
      <c r="AG112" s="94"/>
      <c r="AH112" s="94"/>
      <c r="AI112" s="120"/>
      <c r="AJ112" s="87"/>
      <c r="AK112" s="99"/>
      <c r="AL112" s="109"/>
      <c r="AM112" s="87"/>
      <c r="AN112" s="99"/>
      <c r="AO112" s="141"/>
    </row>
    <row r="113" spans="1:41" ht="22.8" x14ac:dyDescent="0.2">
      <c r="A113" s="144"/>
      <c r="B113" s="17" t="s">
        <v>21</v>
      </c>
      <c r="C113" s="125" t="s">
        <v>135</v>
      </c>
      <c r="D113" s="147"/>
      <c r="E113" s="147"/>
      <c r="F113" s="147"/>
      <c r="G113" s="147"/>
      <c r="H113" s="148"/>
      <c r="I113" s="137"/>
      <c r="J113" s="138"/>
      <c r="K113" s="138"/>
      <c r="L113" s="138"/>
      <c r="M113" s="138"/>
      <c r="N113" s="139"/>
      <c r="O113" s="137"/>
      <c r="P113" s="138"/>
      <c r="Q113" s="139"/>
      <c r="R113" s="137"/>
      <c r="S113" s="138"/>
      <c r="T113" s="140"/>
      <c r="V113" s="144"/>
      <c r="W113" s="17" t="s">
        <v>21</v>
      </c>
      <c r="X113" s="125" t="s">
        <v>142</v>
      </c>
      <c r="Y113" s="147"/>
      <c r="Z113" s="147"/>
      <c r="AA113" s="147"/>
      <c r="AB113" s="147"/>
      <c r="AC113" s="148"/>
      <c r="AD113" s="106"/>
      <c r="AE113" s="107"/>
      <c r="AF113" s="107"/>
      <c r="AG113" s="107"/>
      <c r="AH113" s="107"/>
      <c r="AI113" s="158"/>
      <c r="AJ113" s="110"/>
      <c r="AK113" s="111"/>
      <c r="AL113" s="112"/>
      <c r="AM113" s="110"/>
      <c r="AN113" s="111"/>
      <c r="AO113" s="159"/>
    </row>
    <row r="114" spans="1:41" ht="22.8" x14ac:dyDescent="0.2">
      <c r="A114" s="143" t="str">
        <f>IF(A109="","",A109)</f>
        <v>日本文理</v>
      </c>
      <c r="B114" s="16" t="s">
        <v>22</v>
      </c>
      <c r="C114" s="128" t="s">
        <v>136</v>
      </c>
      <c r="D114" s="145"/>
      <c r="E114" s="145"/>
      <c r="F114" s="145"/>
      <c r="G114" s="145"/>
      <c r="H114" s="146"/>
      <c r="I114" s="180"/>
      <c r="J114" s="181"/>
      <c r="K114" s="181"/>
      <c r="L114" s="181"/>
      <c r="M114" s="181"/>
      <c r="N114" s="182"/>
      <c r="O114" s="93" t="s">
        <v>208</v>
      </c>
      <c r="P114" s="94"/>
      <c r="Q114" s="95"/>
      <c r="R114" s="93" t="s">
        <v>138</v>
      </c>
      <c r="S114" s="94"/>
      <c r="T114" s="160"/>
      <c r="V114" s="143" t="str">
        <f>IF(V109="","",V109)</f>
        <v>新発田商</v>
      </c>
      <c r="W114" s="16" t="s">
        <v>22</v>
      </c>
      <c r="X114" s="128" t="s">
        <v>144</v>
      </c>
      <c r="Y114" s="145"/>
      <c r="Z114" s="145"/>
      <c r="AA114" s="145"/>
      <c r="AB114" s="145"/>
      <c r="AC114" s="146"/>
      <c r="AD114" s="87"/>
      <c r="AE114" s="88"/>
      <c r="AF114" s="88"/>
      <c r="AG114" s="88"/>
      <c r="AH114" s="88"/>
      <c r="AI114" s="89"/>
      <c r="AJ114" s="87"/>
      <c r="AK114" s="99"/>
      <c r="AL114" s="89"/>
      <c r="AM114" s="87"/>
      <c r="AN114" s="99"/>
      <c r="AO114" s="100"/>
    </row>
    <row r="115" spans="1:41" ht="23.4" thickBot="1" x14ac:dyDescent="0.25">
      <c r="A115" s="149"/>
      <c r="B115" s="18" t="s">
        <v>21</v>
      </c>
      <c r="C115" s="102" t="s">
        <v>137</v>
      </c>
      <c r="D115" s="103"/>
      <c r="E115" s="103"/>
      <c r="F115" s="103"/>
      <c r="G115" s="103"/>
      <c r="H115" s="104"/>
      <c r="I115" s="90"/>
      <c r="J115" s="91"/>
      <c r="K115" s="91"/>
      <c r="L115" s="91"/>
      <c r="M115" s="91"/>
      <c r="N115" s="92"/>
      <c r="O115" s="96"/>
      <c r="P115" s="97"/>
      <c r="Q115" s="98"/>
      <c r="R115" s="96"/>
      <c r="S115" s="97"/>
      <c r="T115" s="161"/>
      <c r="V115" s="149"/>
      <c r="W115" s="18" t="s">
        <v>21</v>
      </c>
      <c r="X115" s="102" t="s">
        <v>145</v>
      </c>
      <c r="Y115" s="103"/>
      <c r="Z115" s="103"/>
      <c r="AA115" s="103"/>
      <c r="AB115" s="103"/>
      <c r="AC115" s="104"/>
      <c r="AD115" s="90"/>
      <c r="AE115" s="91"/>
      <c r="AF115" s="91"/>
      <c r="AG115" s="91"/>
      <c r="AH115" s="91"/>
      <c r="AI115" s="92"/>
      <c r="AJ115" s="90"/>
      <c r="AK115" s="91"/>
      <c r="AL115" s="92"/>
      <c r="AM115" s="90"/>
      <c r="AN115" s="91"/>
      <c r="AO115" s="10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3" t="s">
        <v>16</v>
      </c>
      <c r="C122" s="130"/>
      <c r="D122" s="130"/>
      <c r="E122" s="130"/>
      <c r="F122" s="130"/>
      <c r="G122" s="130"/>
      <c r="H122" s="130"/>
      <c r="I122" s="113" t="s">
        <v>17</v>
      </c>
      <c r="J122" s="130"/>
      <c r="K122" s="130"/>
      <c r="L122" s="130"/>
      <c r="M122" s="130"/>
      <c r="N122" s="131"/>
      <c r="O122" s="113" t="s">
        <v>18</v>
      </c>
      <c r="P122" s="130"/>
      <c r="Q122" s="131"/>
      <c r="R122" s="113" t="s">
        <v>19</v>
      </c>
      <c r="S122" s="114"/>
      <c r="T122" s="132"/>
      <c r="V122" s="15" t="str">
        <f>V118</f>
        <v>校　名</v>
      </c>
      <c r="W122" s="113" t="s">
        <v>16</v>
      </c>
      <c r="X122" s="130"/>
      <c r="Y122" s="130"/>
      <c r="Z122" s="130"/>
      <c r="AA122" s="130"/>
      <c r="AB122" s="130"/>
      <c r="AC122" s="130"/>
      <c r="AD122" s="113" t="s">
        <v>17</v>
      </c>
      <c r="AE122" s="130"/>
      <c r="AF122" s="130"/>
      <c r="AG122" s="130"/>
      <c r="AH122" s="130"/>
      <c r="AI122" s="131"/>
      <c r="AJ122" s="113" t="s">
        <v>18</v>
      </c>
      <c r="AK122" s="130"/>
      <c r="AL122" s="131"/>
      <c r="AM122" s="113" t="s">
        <v>19</v>
      </c>
      <c r="AN122" s="114"/>
      <c r="AO122" s="132"/>
    </row>
    <row r="123" spans="1:41" ht="22.8" customHeight="1" x14ac:dyDescent="0.2">
      <c r="A123" s="143" t="str">
        <f>IF(A119="","",A119)</f>
        <v>十海塩松</v>
      </c>
      <c r="B123" s="16" t="s">
        <v>22</v>
      </c>
      <c r="C123" s="128" t="s">
        <v>166</v>
      </c>
      <c r="D123" s="145"/>
      <c r="E123" s="145"/>
      <c r="F123" s="145"/>
      <c r="G123" s="145"/>
      <c r="H123" s="146"/>
      <c r="I123" s="87"/>
      <c r="J123" s="88"/>
      <c r="K123" s="88"/>
      <c r="L123" s="88"/>
      <c r="M123" s="88"/>
      <c r="N123" s="89"/>
      <c r="O123" s="87"/>
      <c r="P123" s="88"/>
      <c r="Q123" s="89"/>
      <c r="R123" s="87"/>
      <c r="S123" s="99"/>
      <c r="T123" s="100"/>
      <c r="V123" s="143" t="str">
        <f>IF(V119="","",V119)</f>
        <v>新潟産大附</v>
      </c>
      <c r="W123" s="16" t="s">
        <v>22</v>
      </c>
      <c r="X123" s="128" t="s">
        <v>173</v>
      </c>
      <c r="Y123" s="145"/>
      <c r="Z123" s="145"/>
      <c r="AA123" s="145"/>
      <c r="AB123" s="145"/>
      <c r="AC123" s="146"/>
      <c r="AD123" s="93" t="s">
        <v>177</v>
      </c>
      <c r="AE123" s="133"/>
      <c r="AF123" s="133"/>
      <c r="AG123" s="133"/>
      <c r="AH123" s="133"/>
      <c r="AI123" s="95"/>
      <c r="AJ123" s="93" t="s">
        <v>175</v>
      </c>
      <c r="AK123" s="133"/>
      <c r="AL123" s="95"/>
      <c r="AM123" s="87"/>
      <c r="AN123" s="99"/>
      <c r="AO123" s="100"/>
    </row>
    <row r="124" spans="1:41" ht="22.8" x14ac:dyDescent="0.2">
      <c r="A124" s="144"/>
      <c r="B124" s="17" t="s">
        <v>21</v>
      </c>
      <c r="C124" s="125" t="s">
        <v>167</v>
      </c>
      <c r="D124" s="147"/>
      <c r="E124" s="147"/>
      <c r="F124" s="147"/>
      <c r="G124" s="147"/>
      <c r="H124" s="148"/>
      <c r="I124" s="137"/>
      <c r="J124" s="138"/>
      <c r="K124" s="138"/>
      <c r="L124" s="138"/>
      <c r="M124" s="138"/>
      <c r="N124" s="139"/>
      <c r="O124" s="137"/>
      <c r="P124" s="138"/>
      <c r="Q124" s="139"/>
      <c r="R124" s="137"/>
      <c r="S124" s="138"/>
      <c r="T124" s="140"/>
      <c r="V124" s="144"/>
      <c r="W124" s="17" t="s">
        <v>21</v>
      </c>
      <c r="X124" s="125" t="s">
        <v>174</v>
      </c>
      <c r="Y124" s="147"/>
      <c r="Z124" s="147"/>
      <c r="AA124" s="147"/>
      <c r="AB124" s="147"/>
      <c r="AC124" s="148"/>
      <c r="AD124" s="134"/>
      <c r="AE124" s="135"/>
      <c r="AF124" s="135"/>
      <c r="AG124" s="135"/>
      <c r="AH124" s="135"/>
      <c r="AI124" s="136"/>
      <c r="AJ124" s="134"/>
      <c r="AK124" s="135"/>
      <c r="AL124" s="136"/>
      <c r="AM124" s="137"/>
      <c r="AN124" s="138"/>
      <c r="AO124" s="140"/>
    </row>
    <row r="125" spans="1:41" ht="22.8" customHeight="1" x14ac:dyDescent="0.2">
      <c r="A125" s="143" t="str">
        <f>IF(A120="","",A120)</f>
        <v>柏崎</v>
      </c>
      <c r="B125" s="16" t="s">
        <v>22</v>
      </c>
      <c r="C125" s="128" t="s">
        <v>168</v>
      </c>
      <c r="D125" s="145"/>
      <c r="E125" s="145"/>
      <c r="F125" s="145"/>
      <c r="G125" s="145"/>
      <c r="H125" s="146"/>
      <c r="I125" s="93" t="s">
        <v>170</v>
      </c>
      <c r="J125" s="133"/>
      <c r="K125" s="133"/>
      <c r="L125" s="133"/>
      <c r="M125" s="133"/>
      <c r="N125" s="95"/>
      <c r="O125" s="87"/>
      <c r="P125" s="99"/>
      <c r="Q125" s="89"/>
      <c r="R125" s="87"/>
      <c r="S125" s="99"/>
      <c r="T125" s="100"/>
      <c r="V125" s="143" t="str">
        <f>IF(V120="","",V120)</f>
        <v>三条</v>
      </c>
      <c r="W125" s="16" t="s">
        <v>22</v>
      </c>
      <c r="X125" s="128" t="s">
        <v>209</v>
      </c>
      <c r="Y125" s="145"/>
      <c r="Z125" s="145"/>
      <c r="AA125" s="145"/>
      <c r="AB125" s="145"/>
      <c r="AC125" s="146"/>
      <c r="AD125" s="87"/>
      <c r="AE125" s="88"/>
      <c r="AF125" s="88"/>
      <c r="AG125" s="88"/>
      <c r="AH125" s="88"/>
      <c r="AI125" s="89"/>
      <c r="AJ125" s="93"/>
      <c r="AK125" s="94"/>
      <c r="AL125" s="95"/>
      <c r="AM125" s="87"/>
      <c r="AN125" s="99"/>
      <c r="AO125" s="100"/>
    </row>
    <row r="126" spans="1:41" ht="23.4" thickBot="1" x14ac:dyDescent="0.25">
      <c r="A126" s="149"/>
      <c r="B126" s="18" t="s">
        <v>21</v>
      </c>
      <c r="C126" s="102" t="s">
        <v>169</v>
      </c>
      <c r="D126" s="103"/>
      <c r="E126" s="103"/>
      <c r="F126" s="103"/>
      <c r="G126" s="103"/>
      <c r="H126" s="104"/>
      <c r="I126" s="96"/>
      <c r="J126" s="97"/>
      <c r="K126" s="97"/>
      <c r="L126" s="97"/>
      <c r="M126" s="97"/>
      <c r="N126" s="98"/>
      <c r="O126" s="90"/>
      <c r="P126" s="91"/>
      <c r="Q126" s="92"/>
      <c r="R126" s="90"/>
      <c r="S126" s="91"/>
      <c r="T126" s="101"/>
      <c r="V126" s="149"/>
      <c r="W126" s="18" t="s">
        <v>21</v>
      </c>
      <c r="X126" s="102" t="s">
        <v>176</v>
      </c>
      <c r="Y126" s="103"/>
      <c r="Z126" s="103"/>
      <c r="AA126" s="103"/>
      <c r="AB126" s="103"/>
      <c r="AC126" s="104"/>
      <c r="AD126" s="90"/>
      <c r="AE126" s="91"/>
      <c r="AF126" s="91"/>
      <c r="AG126" s="91"/>
      <c r="AH126" s="91"/>
      <c r="AI126" s="92"/>
      <c r="AJ126" s="96"/>
      <c r="AK126" s="97"/>
      <c r="AL126" s="98"/>
      <c r="AM126" s="90"/>
      <c r="AN126" s="91"/>
      <c r="AO126" s="10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3" t="s">
        <v>16</v>
      </c>
      <c r="C133" s="130"/>
      <c r="D133" s="130"/>
      <c r="E133" s="130"/>
      <c r="F133" s="130"/>
      <c r="G133" s="130"/>
      <c r="H133" s="130"/>
      <c r="I133" s="113" t="s">
        <v>17</v>
      </c>
      <c r="J133" s="130"/>
      <c r="K133" s="130"/>
      <c r="L133" s="130"/>
      <c r="M133" s="130"/>
      <c r="N133" s="131"/>
      <c r="O133" s="113" t="s">
        <v>18</v>
      </c>
      <c r="P133" s="130"/>
      <c r="Q133" s="131"/>
      <c r="R133" s="113" t="s">
        <v>19</v>
      </c>
      <c r="S133" s="114"/>
      <c r="T133" s="132"/>
    </row>
    <row r="134" spans="1:41" ht="22.8" customHeight="1" x14ac:dyDescent="0.2">
      <c r="A134" s="143" t="str">
        <f>IF(A130="","",A130)</f>
        <v>糸魚川</v>
      </c>
      <c r="B134" s="16" t="s">
        <v>22</v>
      </c>
      <c r="C134" s="128" t="s">
        <v>187</v>
      </c>
      <c r="D134" s="145"/>
      <c r="E134" s="145"/>
      <c r="F134" s="145"/>
      <c r="G134" s="145"/>
      <c r="H134" s="146"/>
      <c r="I134" s="93" t="s">
        <v>191</v>
      </c>
      <c r="J134" s="133"/>
      <c r="K134" s="133"/>
      <c r="L134" s="133"/>
      <c r="M134" s="133"/>
      <c r="N134" s="95"/>
      <c r="O134" s="93" t="s">
        <v>210</v>
      </c>
      <c r="P134" s="133"/>
      <c r="Q134" s="95"/>
      <c r="R134" s="150"/>
      <c r="S134" s="151"/>
      <c r="T134" s="152"/>
    </row>
    <row r="135" spans="1:41" ht="22.8" x14ac:dyDescent="0.2">
      <c r="A135" s="144"/>
      <c r="B135" s="17" t="s">
        <v>21</v>
      </c>
      <c r="C135" s="125" t="s">
        <v>188</v>
      </c>
      <c r="D135" s="147"/>
      <c r="E135" s="147"/>
      <c r="F135" s="147"/>
      <c r="G135" s="147"/>
      <c r="H135" s="148"/>
      <c r="I135" s="134"/>
      <c r="J135" s="135"/>
      <c r="K135" s="135"/>
      <c r="L135" s="135"/>
      <c r="M135" s="135"/>
      <c r="N135" s="136"/>
      <c r="O135" s="134"/>
      <c r="P135" s="135"/>
      <c r="Q135" s="136"/>
      <c r="R135" s="153"/>
      <c r="S135" s="154"/>
      <c r="T135" s="155"/>
    </row>
    <row r="136" spans="1:41" ht="22.8" customHeight="1" x14ac:dyDescent="0.2">
      <c r="A136" s="143" t="str">
        <f>IF(A131="","",A131)</f>
        <v>上越総合技術</v>
      </c>
      <c r="B136" s="16" t="s">
        <v>22</v>
      </c>
      <c r="C136" s="128" t="s">
        <v>189</v>
      </c>
      <c r="D136" s="145"/>
      <c r="E136" s="145"/>
      <c r="F136" s="145"/>
      <c r="G136" s="145"/>
      <c r="H136" s="146"/>
      <c r="I136" s="93" t="s">
        <v>192</v>
      </c>
      <c r="J136" s="133"/>
      <c r="K136" s="133"/>
      <c r="L136" s="133"/>
      <c r="M136" s="133"/>
      <c r="N136" s="95"/>
      <c r="O136" s="93" t="s">
        <v>211</v>
      </c>
      <c r="P136" s="94"/>
      <c r="Q136" s="95"/>
      <c r="R136" s="87"/>
      <c r="S136" s="99"/>
      <c r="T136" s="100"/>
    </row>
    <row r="137" spans="1:41" ht="23.4" thickBot="1" x14ac:dyDescent="0.25">
      <c r="A137" s="149"/>
      <c r="B137" s="18" t="s">
        <v>21</v>
      </c>
      <c r="C137" s="102" t="s">
        <v>190</v>
      </c>
      <c r="D137" s="103"/>
      <c r="E137" s="103"/>
      <c r="F137" s="103"/>
      <c r="G137" s="103"/>
      <c r="H137" s="104"/>
      <c r="I137" s="96"/>
      <c r="J137" s="97"/>
      <c r="K137" s="97"/>
      <c r="L137" s="97"/>
      <c r="M137" s="97"/>
      <c r="N137" s="98"/>
      <c r="O137" s="96"/>
      <c r="P137" s="97"/>
      <c r="Q137" s="98"/>
      <c r="R137" s="90"/>
      <c r="S137" s="91"/>
      <c r="T137" s="10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3" t="s">
        <v>16</v>
      </c>
      <c r="C146" s="130"/>
      <c r="D146" s="130"/>
      <c r="E146" s="130"/>
      <c r="F146" s="130"/>
      <c r="G146" s="130"/>
      <c r="H146" s="130"/>
      <c r="I146" s="113" t="s">
        <v>17</v>
      </c>
      <c r="J146" s="130"/>
      <c r="K146" s="130"/>
      <c r="L146" s="130"/>
      <c r="M146" s="130"/>
      <c r="N146" s="131"/>
      <c r="O146" s="113" t="s">
        <v>18</v>
      </c>
      <c r="P146" s="130"/>
      <c r="Q146" s="131"/>
      <c r="R146" s="113" t="s">
        <v>19</v>
      </c>
      <c r="S146" s="114"/>
      <c r="T146" s="132"/>
      <c r="V146" s="15" t="str">
        <f>V142</f>
        <v>校　名</v>
      </c>
      <c r="W146" s="113" t="s">
        <v>16</v>
      </c>
      <c r="X146" s="114"/>
      <c r="Y146" s="114"/>
      <c r="Z146" s="114"/>
      <c r="AA146" s="114"/>
      <c r="AB146" s="114"/>
      <c r="AC146" s="116"/>
      <c r="AD146" s="113" t="s">
        <v>17</v>
      </c>
      <c r="AE146" s="114"/>
      <c r="AF146" s="114"/>
      <c r="AG146" s="114"/>
      <c r="AH146" s="114"/>
      <c r="AI146" s="116"/>
      <c r="AJ146" s="113" t="s">
        <v>18</v>
      </c>
      <c r="AK146" s="114"/>
      <c r="AL146" s="116"/>
      <c r="AM146" s="113" t="s">
        <v>19</v>
      </c>
      <c r="AN146" s="114"/>
      <c r="AO146" s="115"/>
    </row>
    <row r="147" spans="1:41" ht="22.8" customHeight="1" x14ac:dyDescent="0.2">
      <c r="A147" s="143" t="str">
        <f>IF(A143="","",A143)</f>
        <v>十日町</v>
      </c>
      <c r="B147" s="16" t="s">
        <v>20</v>
      </c>
      <c r="C147" s="128" t="s">
        <v>215</v>
      </c>
      <c r="D147" s="145"/>
      <c r="E147" s="145"/>
      <c r="F147" s="145"/>
      <c r="G147" s="145"/>
      <c r="H147" s="146"/>
      <c r="I147" s="93" t="s">
        <v>238</v>
      </c>
      <c r="J147" s="133"/>
      <c r="K147" s="133"/>
      <c r="L147" s="133"/>
      <c r="M147" s="133"/>
      <c r="N147" s="95"/>
      <c r="O147" s="93" t="s">
        <v>237</v>
      </c>
      <c r="P147" s="133"/>
      <c r="Q147" s="95"/>
      <c r="R147" s="87"/>
      <c r="S147" s="99"/>
      <c r="T147" s="100"/>
      <c r="V147" s="143" t="str">
        <f>IF(V143="","",V143)</f>
        <v>新潟明訓</v>
      </c>
      <c r="W147" s="16" t="s">
        <v>22</v>
      </c>
      <c r="X147" s="127" t="s">
        <v>222</v>
      </c>
      <c r="Y147" s="128"/>
      <c r="Z147" s="128"/>
      <c r="AA147" s="128"/>
      <c r="AB147" s="128"/>
      <c r="AC147" s="129"/>
      <c r="AD147" s="87"/>
      <c r="AE147" s="99"/>
      <c r="AF147" s="99"/>
      <c r="AG147" s="99"/>
      <c r="AH147" s="99"/>
      <c r="AI147" s="109"/>
      <c r="AJ147" s="87"/>
      <c r="AK147" s="99"/>
      <c r="AL147" s="109"/>
      <c r="AM147" s="93" t="s">
        <v>220</v>
      </c>
      <c r="AN147" s="94"/>
      <c r="AO147" s="105"/>
    </row>
    <row r="148" spans="1:41" ht="22.8" x14ac:dyDescent="0.2">
      <c r="A148" s="144"/>
      <c r="B148" s="17" t="s">
        <v>21</v>
      </c>
      <c r="C148" s="125" t="s">
        <v>58</v>
      </c>
      <c r="D148" s="147"/>
      <c r="E148" s="147"/>
      <c r="F148" s="147"/>
      <c r="G148" s="147"/>
      <c r="H148" s="148"/>
      <c r="I148" s="134"/>
      <c r="J148" s="135"/>
      <c r="K148" s="135"/>
      <c r="L148" s="135"/>
      <c r="M148" s="135"/>
      <c r="N148" s="136"/>
      <c r="O148" s="134"/>
      <c r="P148" s="135"/>
      <c r="Q148" s="136"/>
      <c r="R148" s="137"/>
      <c r="S148" s="138"/>
      <c r="T148" s="140"/>
      <c r="V148" s="144"/>
      <c r="W148" s="17" t="s">
        <v>21</v>
      </c>
      <c r="X148" s="124" t="s">
        <v>223</v>
      </c>
      <c r="Y148" s="125"/>
      <c r="Z148" s="125"/>
      <c r="AA148" s="125"/>
      <c r="AB148" s="125"/>
      <c r="AC148" s="126"/>
      <c r="AD148" s="110"/>
      <c r="AE148" s="111"/>
      <c r="AF148" s="111"/>
      <c r="AG148" s="111"/>
      <c r="AH148" s="111"/>
      <c r="AI148" s="112"/>
      <c r="AJ148" s="110"/>
      <c r="AK148" s="111"/>
      <c r="AL148" s="112"/>
      <c r="AM148" s="106"/>
      <c r="AN148" s="107"/>
      <c r="AO148" s="108"/>
    </row>
    <row r="149" spans="1:41" ht="22.8" x14ac:dyDescent="0.2">
      <c r="A149" s="143" t="str">
        <f>IF(A144="","",A144)</f>
        <v>三条東</v>
      </c>
      <c r="B149" s="16" t="s">
        <v>22</v>
      </c>
      <c r="C149" s="128" t="s">
        <v>216</v>
      </c>
      <c r="D149" s="145"/>
      <c r="E149" s="145"/>
      <c r="F149" s="145"/>
      <c r="G149" s="145"/>
      <c r="H149" s="146"/>
      <c r="I149" s="87"/>
      <c r="J149" s="88"/>
      <c r="K149" s="88"/>
      <c r="L149" s="88"/>
      <c r="M149" s="88"/>
      <c r="N149" s="89"/>
      <c r="O149" s="87"/>
      <c r="P149" s="99"/>
      <c r="Q149" s="89"/>
      <c r="R149" s="87"/>
      <c r="S149" s="99"/>
      <c r="T149" s="100"/>
      <c r="V149" s="143" t="str">
        <f>IF(V144="","",V144)</f>
        <v>新潟第一</v>
      </c>
      <c r="W149" s="16" t="s">
        <v>22</v>
      </c>
      <c r="X149" s="127" t="s">
        <v>224</v>
      </c>
      <c r="Y149" s="128"/>
      <c r="Z149" s="128"/>
      <c r="AA149" s="128"/>
      <c r="AB149" s="128"/>
      <c r="AC149" s="129"/>
      <c r="AD149" s="93" t="s">
        <v>221</v>
      </c>
      <c r="AE149" s="94"/>
      <c r="AF149" s="94"/>
      <c r="AG149" s="94"/>
      <c r="AH149" s="94"/>
      <c r="AI149" s="120"/>
      <c r="AJ149" s="87"/>
      <c r="AK149" s="99"/>
      <c r="AL149" s="109"/>
      <c r="AM149" s="87"/>
      <c r="AN149" s="99"/>
      <c r="AO149" s="141"/>
    </row>
    <row r="150" spans="1:41" ht="23.4" thickBot="1" x14ac:dyDescent="0.25">
      <c r="A150" s="149"/>
      <c r="B150" s="18" t="s">
        <v>21</v>
      </c>
      <c r="C150" s="102" t="s">
        <v>217</v>
      </c>
      <c r="D150" s="103"/>
      <c r="E150" s="103"/>
      <c r="F150" s="103"/>
      <c r="G150" s="103"/>
      <c r="H150" s="104"/>
      <c r="I150" s="90"/>
      <c r="J150" s="91"/>
      <c r="K150" s="91"/>
      <c r="L150" s="91"/>
      <c r="M150" s="91"/>
      <c r="N150" s="92"/>
      <c r="O150" s="90"/>
      <c r="P150" s="91"/>
      <c r="Q150" s="92"/>
      <c r="R150" s="90"/>
      <c r="S150" s="91"/>
      <c r="T150" s="101"/>
      <c r="V150" s="149"/>
      <c r="W150" s="18" t="s">
        <v>21</v>
      </c>
      <c r="X150" s="156" t="s">
        <v>74</v>
      </c>
      <c r="Y150" s="102"/>
      <c r="Z150" s="102"/>
      <c r="AA150" s="102"/>
      <c r="AB150" s="102"/>
      <c r="AC150" s="157"/>
      <c r="AD150" s="121"/>
      <c r="AE150" s="122"/>
      <c r="AF150" s="122"/>
      <c r="AG150" s="122"/>
      <c r="AH150" s="122"/>
      <c r="AI150" s="123"/>
      <c r="AJ150" s="117"/>
      <c r="AK150" s="118"/>
      <c r="AL150" s="119"/>
      <c r="AM150" s="117"/>
      <c r="AN150" s="118"/>
      <c r="AO150" s="14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3" t="s">
        <v>16</v>
      </c>
      <c r="C157" s="130"/>
      <c r="D157" s="130"/>
      <c r="E157" s="130"/>
      <c r="F157" s="130"/>
      <c r="G157" s="130"/>
      <c r="H157" s="130"/>
      <c r="I157" s="113" t="s">
        <v>17</v>
      </c>
      <c r="J157" s="130"/>
      <c r="K157" s="130"/>
      <c r="L157" s="130"/>
      <c r="M157" s="130"/>
      <c r="N157" s="131"/>
      <c r="O157" s="113" t="s">
        <v>18</v>
      </c>
      <c r="P157" s="130"/>
      <c r="Q157" s="131"/>
      <c r="R157" s="113" t="s">
        <v>19</v>
      </c>
      <c r="S157" s="114"/>
      <c r="T157" s="132"/>
      <c r="V157" s="15" t="str">
        <f>V153</f>
        <v>校　名</v>
      </c>
      <c r="W157" s="113" t="s">
        <v>16</v>
      </c>
      <c r="X157" s="130"/>
      <c r="Y157" s="130"/>
      <c r="Z157" s="130"/>
      <c r="AA157" s="130"/>
      <c r="AB157" s="130"/>
      <c r="AC157" s="130"/>
      <c r="AD157" s="113" t="s">
        <v>17</v>
      </c>
      <c r="AE157" s="130"/>
      <c r="AF157" s="130"/>
      <c r="AG157" s="130"/>
      <c r="AH157" s="130"/>
      <c r="AI157" s="131"/>
      <c r="AJ157" s="113" t="s">
        <v>18</v>
      </c>
      <c r="AK157" s="130"/>
      <c r="AL157" s="131"/>
      <c r="AM157" s="113" t="s">
        <v>19</v>
      </c>
      <c r="AN157" s="114"/>
      <c r="AO157" s="132"/>
    </row>
    <row r="158" spans="1:41" ht="22.8" customHeight="1" x14ac:dyDescent="0.2">
      <c r="A158" s="143" t="str">
        <f>IF(A154="","",A154)</f>
        <v>新発田農</v>
      </c>
      <c r="B158" s="16" t="s">
        <v>22</v>
      </c>
      <c r="C158" s="128" t="s">
        <v>88</v>
      </c>
      <c r="D158" s="145"/>
      <c r="E158" s="145"/>
      <c r="F158" s="145"/>
      <c r="G158" s="145"/>
      <c r="H158" s="146"/>
      <c r="I158" s="87"/>
      <c r="J158" s="88"/>
      <c r="K158" s="88"/>
      <c r="L158" s="88"/>
      <c r="M158" s="88"/>
      <c r="N158" s="89"/>
      <c r="O158" s="87"/>
      <c r="P158" s="88"/>
      <c r="Q158" s="89"/>
      <c r="R158" s="150"/>
      <c r="S158" s="151"/>
      <c r="T158" s="152"/>
      <c r="V158" s="143" t="str">
        <f>IF(V154="","",V154)</f>
        <v>帝京長岡</v>
      </c>
      <c r="W158" s="16" t="s">
        <v>22</v>
      </c>
      <c r="X158" s="128" t="s">
        <v>232</v>
      </c>
      <c r="Y158" s="145"/>
      <c r="Z158" s="145"/>
      <c r="AA158" s="145"/>
      <c r="AB158" s="145"/>
      <c r="AC158" s="146"/>
      <c r="AD158" s="93" t="s">
        <v>236</v>
      </c>
      <c r="AE158" s="133"/>
      <c r="AF158" s="133"/>
      <c r="AG158" s="133"/>
      <c r="AH158" s="133"/>
      <c r="AI158" s="95"/>
      <c r="AJ158" s="87"/>
      <c r="AK158" s="88"/>
      <c r="AL158" s="89"/>
      <c r="AM158" s="87"/>
      <c r="AN158" s="99"/>
      <c r="AO158" s="100"/>
    </row>
    <row r="159" spans="1:41" ht="22.8" x14ac:dyDescent="0.2">
      <c r="A159" s="144"/>
      <c r="B159" s="17" t="s">
        <v>21</v>
      </c>
      <c r="C159" s="125" t="s">
        <v>89</v>
      </c>
      <c r="D159" s="147"/>
      <c r="E159" s="147"/>
      <c r="F159" s="147"/>
      <c r="G159" s="147"/>
      <c r="H159" s="148"/>
      <c r="I159" s="137"/>
      <c r="J159" s="138"/>
      <c r="K159" s="138"/>
      <c r="L159" s="138"/>
      <c r="M159" s="138"/>
      <c r="N159" s="139"/>
      <c r="O159" s="137"/>
      <c r="P159" s="138"/>
      <c r="Q159" s="139"/>
      <c r="R159" s="153"/>
      <c r="S159" s="154"/>
      <c r="T159" s="155"/>
      <c r="V159" s="144"/>
      <c r="W159" s="17" t="s">
        <v>21</v>
      </c>
      <c r="X159" s="125" t="s">
        <v>233</v>
      </c>
      <c r="Y159" s="147"/>
      <c r="Z159" s="147"/>
      <c r="AA159" s="147"/>
      <c r="AB159" s="147"/>
      <c r="AC159" s="148"/>
      <c r="AD159" s="134"/>
      <c r="AE159" s="135"/>
      <c r="AF159" s="135"/>
      <c r="AG159" s="135"/>
      <c r="AH159" s="135"/>
      <c r="AI159" s="136"/>
      <c r="AJ159" s="137"/>
      <c r="AK159" s="138"/>
      <c r="AL159" s="139"/>
      <c r="AM159" s="137"/>
      <c r="AN159" s="138"/>
      <c r="AO159" s="140"/>
    </row>
    <row r="160" spans="1:41" ht="22.8" customHeight="1" x14ac:dyDescent="0.2">
      <c r="A160" s="143" t="str">
        <f>IF(A155="","",A155)</f>
        <v>加茂暁星</v>
      </c>
      <c r="B160" s="16" t="s">
        <v>22</v>
      </c>
      <c r="C160" s="128" t="s">
        <v>226</v>
      </c>
      <c r="D160" s="145"/>
      <c r="E160" s="145"/>
      <c r="F160" s="145"/>
      <c r="G160" s="145"/>
      <c r="H160" s="146"/>
      <c r="I160" s="93" t="s">
        <v>228</v>
      </c>
      <c r="J160" s="133"/>
      <c r="K160" s="133"/>
      <c r="L160" s="133"/>
      <c r="M160" s="133"/>
      <c r="N160" s="95"/>
      <c r="O160" s="93" t="s">
        <v>230</v>
      </c>
      <c r="P160" s="94"/>
      <c r="Q160" s="95"/>
      <c r="R160" s="87"/>
      <c r="S160" s="99"/>
      <c r="T160" s="100"/>
      <c r="V160" s="143" t="str">
        <f>IF(V155="","",V155)</f>
        <v>関根学園</v>
      </c>
      <c r="W160" s="16" t="s">
        <v>22</v>
      </c>
      <c r="X160" s="128" t="s">
        <v>234</v>
      </c>
      <c r="Y160" s="145"/>
      <c r="Z160" s="145"/>
      <c r="AA160" s="145"/>
      <c r="AB160" s="145"/>
      <c r="AC160" s="146"/>
      <c r="AD160" s="87"/>
      <c r="AE160" s="88"/>
      <c r="AF160" s="88"/>
      <c r="AG160" s="88"/>
      <c r="AH160" s="88"/>
      <c r="AI160" s="89"/>
      <c r="AJ160" s="93" t="s">
        <v>239</v>
      </c>
      <c r="AK160" s="94"/>
      <c r="AL160" s="95"/>
      <c r="AM160" s="87"/>
      <c r="AN160" s="99"/>
      <c r="AO160" s="100"/>
    </row>
    <row r="161" spans="1:41" ht="23.4" thickBot="1" x14ac:dyDescent="0.25">
      <c r="A161" s="149"/>
      <c r="B161" s="18" t="s">
        <v>21</v>
      </c>
      <c r="C161" s="102" t="s">
        <v>227</v>
      </c>
      <c r="D161" s="103"/>
      <c r="E161" s="103"/>
      <c r="F161" s="103"/>
      <c r="G161" s="103"/>
      <c r="H161" s="104"/>
      <c r="I161" s="96"/>
      <c r="J161" s="97"/>
      <c r="K161" s="97"/>
      <c r="L161" s="97"/>
      <c r="M161" s="97"/>
      <c r="N161" s="98"/>
      <c r="O161" s="96"/>
      <c r="P161" s="97"/>
      <c r="Q161" s="98"/>
      <c r="R161" s="90"/>
      <c r="S161" s="91"/>
      <c r="T161" s="101"/>
      <c r="V161" s="149"/>
      <c r="W161" s="18" t="s">
        <v>21</v>
      </c>
      <c r="X161" s="102" t="s">
        <v>235</v>
      </c>
      <c r="Y161" s="103"/>
      <c r="Z161" s="103"/>
      <c r="AA161" s="103"/>
      <c r="AB161" s="103"/>
      <c r="AC161" s="104"/>
      <c r="AD161" s="90"/>
      <c r="AE161" s="91"/>
      <c r="AF161" s="91"/>
      <c r="AG161" s="91"/>
      <c r="AH161" s="91"/>
      <c r="AI161" s="92"/>
      <c r="AJ161" s="96"/>
      <c r="AK161" s="97"/>
      <c r="AL161" s="98"/>
      <c r="AM161" s="90"/>
      <c r="AN161" s="91"/>
      <c r="AO161" s="10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3" t="s">
        <v>16</v>
      </c>
      <c r="C170" s="130"/>
      <c r="D170" s="130"/>
      <c r="E170" s="130"/>
      <c r="F170" s="130"/>
      <c r="G170" s="130"/>
      <c r="H170" s="130"/>
      <c r="I170" s="113" t="s">
        <v>17</v>
      </c>
      <c r="J170" s="130"/>
      <c r="K170" s="130"/>
      <c r="L170" s="130"/>
      <c r="M170" s="130"/>
      <c r="N170" s="131"/>
      <c r="O170" s="113" t="s">
        <v>18</v>
      </c>
      <c r="P170" s="130"/>
      <c r="Q170" s="131"/>
      <c r="R170" s="113" t="s">
        <v>50</v>
      </c>
      <c r="S170" s="114"/>
      <c r="T170" s="132"/>
      <c r="V170" s="15" t="str">
        <f>V166</f>
        <v>校　名</v>
      </c>
      <c r="W170" s="113" t="s">
        <v>16</v>
      </c>
      <c r="X170" s="130"/>
      <c r="Y170" s="130"/>
      <c r="Z170" s="130"/>
      <c r="AA170" s="130"/>
      <c r="AB170" s="130"/>
      <c r="AC170" s="130"/>
      <c r="AD170" s="113" t="s">
        <v>17</v>
      </c>
      <c r="AE170" s="130"/>
      <c r="AF170" s="130"/>
      <c r="AG170" s="130"/>
      <c r="AH170" s="130"/>
      <c r="AI170" s="131"/>
      <c r="AJ170" s="113" t="s">
        <v>18</v>
      </c>
      <c r="AK170" s="130"/>
      <c r="AL170" s="131"/>
      <c r="AM170" s="113" t="s">
        <v>19</v>
      </c>
      <c r="AN170" s="114"/>
      <c r="AO170" s="132"/>
    </row>
    <row r="171" spans="1:41" ht="22.8" customHeight="1" x14ac:dyDescent="0.2">
      <c r="A171" s="143" t="str">
        <f>IF(A167="","",A167)</f>
        <v>新井</v>
      </c>
      <c r="B171" s="16" t="s">
        <v>20</v>
      </c>
      <c r="C171" s="128" t="s">
        <v>93</v>
      </c>
      <c r="D171" s="145"/>
      <c r="E171" s="145"/>
      <c r="F171" s="145"/>
      <c r="G171" s="145"/>
      <c r="H171" s="146"/>
      <c r="I171" s="87"/>
      <c r="J171" s="88"/>
      <c r="K171" s="88"/>
      <c r="L171" s="88"/>
      <c r="M171" s="88"/>
      <c r="N171" s="89"/>
      <c r="O171" s="93" t="s">
        <v>243</v>
      </c>
      <c r="P171" s="133"/>
      <c r="Q171" s="95"/>
      <c r="R171" s="87"/>
      <c r="S171" s="99"/>
      <c r="T171" s="100"/>
      <c r="V171" s="143" t="str">
        <f>IF(V167="","",V167)</f>
        <v>三条商</v>
      </c>
      <c r="W171" s="16" t="s">
        <v>22</v>
      </c>
      <c r="X171" s="128" t="s">
        <v>247</v>
      </c>
      <c r="Y171" s="145"/>
      <c r="Z171" s="145"/>
      <c r="AA171" s="145"/>
      <c r="AB171" s="145"/>
      <c r="AC171" s="146"/>
      <c r="AD171" s="87"/>
      <c r="AE171" s="99"/>
      <c r="AF171" s="99"/>
      <c r="AG171" s="99"/>
      <c r="AH171" s="99"/>
      <c r="AI171" s="109"/>
      <c r="AJ171" s="87"/>
      <c r="AK171" s="99"/>
      <c r="AL171" s="109"/>
      <c r="AM171" s="87"/>
      <c r="AN171" s="99"/>
      <c r="AO171" s="141"/>
    </row>
    <row r="172" spans="1:41" ht="22.8" x14ac:dyDescent="0.2">
      <c r="A172" s="144"/>
      <c r="B172" s="17" t="s">
        <v>21</v>
      </c>
      <c r="C172" s="125" t="s">
        <v>94</v>
      </c>
      <c r="D172" s="147"/>
      <c r="E172" s="147"/>
      <c r="F172" s="147"/>
      <c r="G172" s="147"/>
      <c r="H172" s="148"/>
      <c r="I172" s="137"/>
      <c r="J172" s="138"/>
      <c r="K172" s="138"/>
      <c r="L172" s="138"/>
      <c r="M172" s="138"/>
      <c r="N172" s="139"/>
      <c r="O172" s="134"/>
      <c r="P172" s="135"/>
      <c r="Q172" s="136"/>
      <c r="R172" s="137"/>
      <c r="S172" s="138"/>
      <c r="T172" s="140"/>
      <c r="V172" s="144"/>
      <c r="W172" s="17" t="s">
        <v>21</v>
      </c>
      <c r="X172" s="125" t="s">
        <v>248</v>
      </c>
      <c r="Y172" s="147"/>
      <c r="Z172" s="147"/>
      <c r="AA172" s="147"/>
      <c r="AB172" s="147"/>
      <c r="AC172" s="148"/>
      <c r="AD172" s="110"/>
      <c r="AE172" s="111"/>
      <c r="AF172" s="111"/>
      <c r="AG172" s="111"/>
      <c r="AH172" s="111"/>
      <c r="AI172" s="112"/>
      <c r="AJ172" s="110"/>
      <c r="AK172" s="111"/>
      <c r="AL172" s="112"/>
      <c r="AM172" s="110"/>
      <c r="AN172" s="111"/>
      <c r="AO172" s="159"/>
    </row>
    <row r="173" spans="1:41" ht="22.8" x14ac:dyDescent="0.2">
      <c r="A173" s="143" t="str">
        <f>IF(A168="","",A168)</f>
        <v>六日町</v>
      </c>
      <c r="B173" s="16" t="s">
        <v>22</v>
      </c>
      <c r="C173" s="128" t="s">
        <v>241</v>
      </c>
      <c r="D173" s="145"/>
      <c r="E173" s="145"/>
      <c r="F173" s="145"/>
      <c r="G173" s="145"/>
      <c r="H173" s="146"/>
      <c r="I173" s="180"/>
      <c r="J173" s="181"/>
      <c r="K173" s="181"/>
      <c r="L173" s="181"/>
      <c r="M173" s="181"/>
      <c r="N173" s="182"/>
      <c r="O173" s="93" t="s">
        <v>244</v>
      </c>
      <c r="P173" s="94"/>
      <c r="Q173" s="95"/>
      <c r="R173" s="87"/>
      <c r="S173" s="99"/>
      <c r="T173" s="100"/>
      <c r="V173" s="143" t="str">
        <f>IF(V168="","",V168)</f>
        <v>上越</v>
      </c>
      <c r="W173" s="16" t="s">
        <v>22</v>
      </c>
      <c r="X173" s="128" t="s">
        <v>249</v>
      </c>
      <c r="Y173" s="145"/>
      <c r="Z173" s="145"/>
      <c r="AA173" s="145"/>
      <c r="AB173" s="145"/>
      <c r="AC173" s="146"/>
      <c r="AD173" s="93" t="s">
        <v>300</v>
      </c>
      <c r="AE173" s="133"/>
      <c r="AF173" s="133"/>
      <c r="AG173" s="133"/>
      <c r="AH173" s="133"/>
      <c r="AI173" s="95"/>
      <c r="AJ173" s="93" t="s">
        <v>299</v>
      </c>
      <c r="AK173" s="94"/>
      <c r="AL173" s="95"/>
      <c r="AM173" s="87"/>
      <c r="AN173" s="99"/>
      <c r="AO173" s="100"/>
    </row>
    <row r="174" spans="1:41" ht="23.4" thickBot="1" x14ac:dyDescent="0.25">
      <c r="A174" s="149"/>
      <c r="B174" s="18" t="s">
        <v>21</v>
      </c>
      <c r="C174" s="102" t="s">
        <v>242</v>
      </c>
      <c r="D174" s="103"/>
      <c r="E174" s="103"/>
      <c r="F174" s="103"/>
      <c r="G174" s="103"/>
      <c r="H174" s="104"/>
      <c r="I174" s="90"/>
      <c r="J174" s="91"/>
      <c r="K174" s="91"/>
      <c r="L174" s="91"/>
      <c r="M174" s="91"/>
      <c r="N174" s="92"/>
      <c r="O174" s="96"/>
      <c r="P174" s="97"/>
      <c r="Q174" s="98"/>
      <c r="R174" s="90"/>
      <c r="S174" s="91"/>
      <c r="T174" s="101"/>
      <c r="V174" s="149"/>
      <c r="W174" s="18" t="s">
        <v>21</v>
      </c>
      <c r="X174" s="102" t="s">
        <v>250</v>
      </c>
      <c r="Y174" s="103"/>
      <c r="Z174" s="103"/>
      <c r="AA174" s="103"/>
      <c r="AB174" s="103"/>
      <c r="AC174" s="104"/>
      <c r="AD174" s="96"/>
      <c r="AE174" s="97"/>
      <c r="AF174" s="97"/>
      <c r="AG174" s="97"/>
      <c r="AH174" s="97"/>
      <c r="AI174" s="98"/>
      <c r="AJ174" s="96"/>
      <c r="AK174" s="97"/>
      <c r="AL174" s="98"/>
      <c r="AM174" s="90"/>
      <c r="AN174" s="91"/>
      <c r="AO174" s="10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3" t="s">
        <v>16</v>
      </c>
      <c r="C181" s="130"/>
      <c r="D181" s="130"/>
      <c r="E181" s="130"/>
      <c r="F181" s="130"/>
      <c r="G181" s="130"/>
      <c r="H181" s="130"/>
      <c r="I181" s="113" t="s">
        <v>17</v>
      </c>
      <c r="J181" s="130"/>
      <c r="K181" s="130"/>
      <c r="L181" s="130"/>
      <c r="M181" s="130"/>
      <c r="N181" s="131"/>
      <c r="O181" s="113" t="s">
        <v>18</v>
      </c>
      <c r="P181" s="130"/>
      <c r="Q181" s="131"/>
      <c r="R181" s="113" t="s">
        <v>19</v>
      </c>
      <c r="S181" s="114"/>
      <c r="T181" s="132"/>
      <c r="V181" s="15" t="str">
        <f>V177</f>
        <v>校　名</v>
      </c>
      <c r="W181" s="113" t="s">
        <v>16</v>
      </c>
      <c r="X181" s="130"/>
      <c r="Y181" s="130"/>
      <c r="Z181" s="130"/>
      <c r="AA181" s="130"/>
      <c r="AB181" s="130"/>
      <c r="AC181" s="130"/>
      <c r="AD181" s="113" t="s">
        <v>17</v>
      </c>
      <c r="AE181" s="130"/>
      <c r="AF181" s="130"/>
      <c r="AG181" s="130"/>
      <c r="AH181" s="130"/>
      <c r="AI181" s="131"/>
      <c r="AJ181" s="113" t="s">
        <v>18</v>
      </c>
      <c r="AK181" s="130"/>
      <c r="AL181" s="131"/>
      <c r="AM181" s="113" t="s">
        <v>19</v>
      </c>
      <c r="AN181" s="114"/>
      <c r="AO181" s="132"/>
    </row>
    <row r="182" spans="1:41" ht="22.8" customHeight="1" x14ac:dyDescent="0.2">
      <c r="A182" s="143" t="str">
        <f>IF(A178="","",A178)</f>
        <v>新潟商</v>
      </c>
      <c r="B182" s="16" t="s">
        <v>22</v>
      </c>
      <c r="C182" s="128" t="s">
        <v>253</v>
      </c>
      <c r="D182" s="145"/>
      <c r="E182" s="145"/>
      <c r="F182" s="145"/>
      <c r="G182" s="145"/>
      <c r="H182" s="146"/>
      <c r="I182" s="93" t="s">
        <v>255</v>
      </c>
      <c r="J182" s="133"/>
      <c r="K182" s="133"/>
      <c r="L182" s="133"/>
      <c r="M182" s="133"/>
      <c r="N182" s="95"/>
      <c r="O182" s="87"/>
      <c r="P182" s="88"/>
      <c r="Q182" s="89"/>
      <c r="R182" s="87"/>
      <c r="S182" s="99"/>
      <c r="T182" s="100"/>
      <c r="V182" s="143" t="str">
        <f>IF(V178="","",V178)</f>
        <v>新潟青陵</v>
      </c>
      <c r="W182" s="16" t="s">
        <v>22</v>
      </c>
      <c r="X182" s="128" t="s">
        <v>277</v>
      </c>
      <c r="Y182" s="145"/>
      <c r="Z182" s="145"/>
      <c r="AA182" s="145"/>
      <c r="AB182" s="145"/>
      <c r="AC182" s="146"/>
      <c r="AD182" s="87"/>
      <c r="AE182" s="88"/>
      <c r="AF182" s="88"/>
      <c r="AG182" s="88"/>
      <c r="AH182" s="88"/>
      <c r="AI182" s="89"/>
      <c r="AJ182" s="87"/>
      <c r="AK182" s="88"/>
      <c r="AL182" s="89"/>
      <c r="AM182" s="87"/>
      <c r="AN182" s="99"/>
      <c r="AO182" s="100"/>
    </row>
    <row r="183" spans="1:41" ht="22.8" x14ac:dyDescent="0.2">
      <c r="A183" s="144"/>
      <c r="B183" s="17" t="s">
        <v>21</v>
      </c>
      <c r="C183" s="125" t="s">
        <v>254</v>
      </c>
      <c r="D183" s="147"/>
      <c r="E183" s="147"/>
      <c r="F183" s="147"/>
      <c r="G183" s="147"/>
      <c r="H183" s="148"/>
      <c r="I183" s="134"/>
      <c r="J183" s="135"/>
      <c r="K183" s="135"/>
      <c r="L183" s="135"/>
      <c r="M183" s="135"/>
      <c r="N183" s="136"/>
      <c r="O183" s="137"/>
      <c r="P183" s="138"/>
      <c r="Q183" s="139"/>
      <c r="R183" s="137"/>
      <c r="S183" s="138"/>
      <c r="T183" s="140"/>
      <c r="V183" s="144"/>
      <c r="W183" s="17" t="s">
        <v>21</v>
      </c>
      <c r="X183" s="125" t="s">
        <v>66</v>
      </c>
      <c r="Y183" s="147"/>
      <c r="Z183" s="147"/>
      <c r="AA183" s="147"/>
      <c r="AB183" s="147"/>
      <c r="AC183" s="148"/>
      <c r="AD183" s="137"/>
      <c r="AE183" s="138"/>
      <c r="AF183" s="138"/>
      <c r="AG183" s="138"/>
      <c r="AH183" s="138"/>
      <c r="AI183" s="139"/>
      <c r="AJ183" s="137"/>
      <c r="AK183" s="138"/>
      <c r="AL183" s="139"/>
      <c r="AM183" s="137"/>
      <c r="AN183" s="138"/>
      <c r="AO183" s="140"/>
    </row>
    <row r="184" spans="1:41" ht="22.8" customHeight="1" x14ac:dyDescent="0.2">
      <c r="A184" s="143" t="str">
        <f>IF(A179="","",A179)</f>
        <v>新潟南</v>
      </c>
      <c r="B184" s="16" t="s">
        <v>22</v>
      </c>
      <c r="C184" s="128" t="s">
        <v>256</v>
      </c>
      <c r="D184" s="145"/>
      <c r="E184" s="145"/>
      <c r="F184" s="145"/>
      <c r="G184" s="145"/>
      <c r="H184" s="146"/>
      <c r="I184" s="93" t="s">
        <v>258</v>
      </c>
      <c r="J184" s="133"/>
      <c r="K184" s="133"/>
      <c r="L184" s="133"/>
      <c r="M184" s="133"/>
      <c r="N184" s="95"/>
      <c r="O184" s="87"/>
      <c r="P184" s="99"/>
      <c r="Q184" s="89"/>
      <c r="R184" s="87"/>
      <c r="S184" s="99"/>
      <c r="T184" s="100"/>
      <c r="V184" s="143" t="str">
        <f>IF(V179="","",V179)</f>
        <v>東京学館新潟</v>
      </c>
      <c r="W184" s="16" t="s">
        <v>22</v>
      </c>
      <c r="X184" s="128" t="s">
        <v>278</v>
      </c>
      <c r="Y184" s="145"/>
      <c r="Z184" s="145"/>
      <c r="AA184" s="145"/>
      <c r="AB184" s="145"/>
      <c r="AC184" s="146"/>
      <c r="AD184" s="93" t="s">
        <v>280</v>
      </c>
      <c r="AE184" s="133"/>
      <c r="AF184" s="133"/>
      <c r="AG184" s="133"/>
      <c r="AH184" s="133"/>
      <c r="AI184" s="95"/>
      <c r="AJ184" s="87"/>
      <c r="AK184" s="99"/>
      <c r="AL184" s="89"/>
      <c r="AM184" s="93" t="s">
        <v>281</v>
      </c>
      <c r="AN184" s="94"/>
      <c r="AO184" s="160"/>
    </row>
    <row r="185" spans="1:41" ht="23.4" thickBot="1" x14ac:dyDescent="0.25">
      <c r="A185" s="149"/>
      <c r="B185" s="18" t="s">
        <v>21</v>
      </c>
      <c r="C185" s="102" t="s">
        <v>257</v>
      </c>
      <c r="D185" s="103"/>
      <c r="E185" s="103"/>
      <c r="F185" s="103"/>
      <c r="G185" s="103"/>
      <c r="H185" s="104"/>
      <c r="I185" s="96"/>
      <c r="J185" s="97"/>
      <c r="K185" s="97"/>
      <c r="L185" s="97"/>
      <c r="M185" s="97"/>
      <c r="N185" s="98"/>
      <c r="O185" s="90"/>
      <c r="P185" s="91"/>
      <c r="Q185" s="92"/>
      <c r="R185" s="90"/>
      <c r="S185" s="91"/>
      <c r="T185" s="101"/>
      <c r="V185" s="149"/>
      <c r="W185" s="18" t="s">
        <v>21</v>
      </c>
      <c r="X185" s="102" t="s">
        <v>279</v>
      </c>
      <c r="Y185" s="103"/>
      <c r="Z185" s="103"/>
      <c r="AA185" s="103"/>
      <c r="AB185" s="103"/>
      <c r="AC185" s="104"/>
      <c r="AD185" s="96"/>
      <c r="AE185" s="97"/>
      <c r="AF185" s="97"/>
      <c r="AG185" s="97"/>
      <c r="AH185" s="97"/>
      <c r="AI185" s="98"/>
      <c r="AJ185" s="90"/>
      <c r="AK185" s="91"/>
      <c r="AL185" s="92"/>
      <c r="AM185" s="96"/>
      <c r="AN185" s="97"/>
      <c r="AO185" s="161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3" t="s">
        <v>16</v>
      </c>
      <c r="C192" s="130"/>
      <c r="D192" s="130"/>
      <c r="E192" s="130"/>
      <c r="F192" s="130"/>
      <c r="G192" s="130"/>
      <c r="H192" s="130"/>
      <c r="I192" s="113" t="s">
        <v>17</v>
      </c>
      <c r="J192" s="130"/>
      <c r="K192" s="130"/>
      <c r="L192" s="130"/>
      <c r="M192" s="130"/>
      <c r="N192" s="131"/>
      <c r="O192" s="113" t="s">
        <v>18</v>
      </c>
      <c r="P192" s="130"/>
      <c r="Q192" s="131"/>
      <c r="R192" s="113" t="s">
        <v>19</v>
      </c>
      <c r="S192" s="114"/>
      <c r="T192" s="132"/>
      <c r="V192" s="15" t="str">
        <f>V188</f>
        <v>校　名</v>
      </c>
      <c r="W192" s="113" t="s">
        <v>16</v>
      </c>
      <c r="X192" s="130"/>
      <c r="Y192" s="130"/>
      <c r="Z192" s="130"/>
      <c r="AA192" s="130"/>
      <c r="AB192" s="130"/>
      <c r="AC192" s="130"/>
      <c r="AD192" s="113" t="s">
        <v>17</v>
      </c>
      <c r="AE192" s="130"/>
      <c r="AF192" s="130"/>
      <c r="AG192" s="130"/>
      <c r="AH192" s="130"/>
      <c r="AI192" s="131"/>
      <c r="AJ192" s="113" t="s">
        <v>18</v>
      </c>
      <c r="AK192" s="130"/>
      <c r="AL192" s="131"/>
      <c r="AM192" s="113" t="s">
        <v>19</v>
      </c>
      <c r="AN192" s="114"/>
      <c r="AO192" s="132"/>
    </row>
    <row r="193" spans="1:41" ht="22.8" customHeight="1" x14ac:dyDescent="0.2">
      <c r="A193" s="143" t="str">
        <f>IF(A189="","",A189)</f>
        <v>新津南</v>
      </c>
      <c r="B193" s="16" t="s">
        <v>20</v>
      </c>
      <c r="C193" s="128" t="s">
        <v>296</v>
      </c>
      <c r="D193" s="145"/>
      <c r="E193" s="145"/>
      <c r="F193" s="145"/>
      <c r="G193" s="145"/>
      <c r="H193" s="146"/>
      <c r="I193" s="93" t="s">
        <v>267</v>
      </c>
      <c r="J193" s="133"/>
      <c r="K193" s="133"/>
      <c r="L193" s="133"/>
      <c r="M193" s="133"/>
      <c r="N193" s="95"/>
      <c r="O193" s="93" t="s">
        <v>266</v>
      </c>
      <c r="P193" s="133"/>
      <c r="Q193" s="95"/>
      <c r="R193" s="93" t="s">
        <v>265</v>
      </c>
      <c r="S193" s="94"/>
      <c r="T193" s="160"/>
      <c r="V193" s="143" t="str">
        <f>IF(V189="","",V189)</f>
        <v>新発田</v>
      </c>
      <c r="W193" s="16" t="s">
        <v>22</v>
      </c>
      <c r="X193" s="128" t="s">
        <v>102</v>
      </c>
      <c r="Y193" s="145"/>
      <c r="Z193" s="145"/>
      <c r="AA193" s="145"/>
      <c r="AB193" s="145"/>
      <c r="AC193" s="146"/>
      <c r="AD193" s="87"/>
      <c r="AE193" s="99"/>
      <c r="AF193" s="99"/>
      <c r="AG193" s="99"/>
      <c r="AH193" s="99"/>
      <c r="AI193" s="109"/>
      <c r="AJ193" s="87"/>
      <c r="AK193" s="99"/>
      <c r="AL193" s="109"/>
      <c r="AM193" s="87"/>
      <c r="AN193" s="99"/>
      <c r="AO193" s="141"/>
    </row>
    <row r="194" spans="1:41" ht="22.8" x14ac:dyDescent="0.2">
      <c r="A194" s="144"/>
      <c r="B194" s="17" t="s">
        <v>21</v>
      </c>
      <c r="C194" s="125" t="s">
        <v>261</v>
      </c>
      <c r="D194" s="147"/>
      <c r="E194" s="147"/>
      <c r="F194" s="147"/>
      <c r="G194" s="147"/>
      <c r="H194" s="148"/>
      <c r="I194" s="134"/>
      <c r="J194" s="135"/>
      <c r="K194" s="135"/>
      <c r="L194" s="135"/>
      <c r="M194" s="135"/>
      <c r="N194" s="136"/>
      <c r="O194" s="134"/>
      <c r="P194" s="135"/>
      <c r="Q194" s="136"/>
      <c r="R194" s="134"/>
      <c r="S194" s="135"/>
      <c r="T194" s="179"/>
      <c r="V194" s="144"/>
      <c r="W194" s="17" t="s">
        <v>21</v>
      </c>
      <c r="X194" s="125" t="s">
        <v>291</v>
      </c>
      <c r="Y194" s="147"/>
      <c r="Z194" s="147"/>
      <c r="AA194" s="147"/>
      <c r="AB194" s="147"/>
      <c r="AC194" s="148"/>
      <c r="AD194" s="110"/>
      <c r="AE194" s="111"/>
      <c r="AF194" s="111"/>
      <c r="AG194" s="111"/>
      <c r="AH194" s="111"/>
      <c r="AI194" s="112"/>
      <c r="AJ194" s="110"/>
      <c r="AK194" s="111"/>
      <c r="AL194" s="112"/>
      <c r="AM194" s="110"/>
      <c r="AN194" s="111"/>
      <c r="AO194" s="159"/>
    </row>
    <row r="195" spans="1:41" ht="22.8" x14ac:dyDescent="0.2">
      <c r="A195" s="143" t="str">
        <f>IF(A190="","",A190)</f>
        <v>敬和学園</v>
      </c>
      <c r="B195" s="16" t="s">
        <v>22</v>
      </c>
      <c r="C195" s="128" t="s">
        <v>262</v>
      </c>
      <c r="D195" s="145"/>
      <c r="E195" s="145"/>
      <c r="F195" s="145"/>
      <c r="G195" s="145"/>
      <c r="H195" s="146"/>
      <c r="I195" s="93" t="s">
        <v>264</v>
      </c>
      <c r="J195" s="133"/>
      <c r="K195" s="133"/>
      <c r="L195" s="133"/>
      <c r="M195" s="133"/>
      <c r="N195" s="95"/>
      <c r="O195" s="87"/>
      <c r="P195" s="99"/>
      <c r="Q195" s="89"/>
      <c r="R195" s="87"/>
      <c r="S195" s="99"/>
      <c r="T195" s="100"/>
      <c r="V195" s="143" t="str">
        <f>IF(V190="","",V190)</f>
        <v>新発田中央</v>
      </c>
      <c r="W195" s="16" t="s">
        <v>22</v>
      </c>
      <c r="X195" s="128" t="s">
        <v>292</v>
      </c>
      <c r="Y195" s="145"/>
      <c r="Z195" s="145"/>
      <c r="AA195" s="145"/>
      <c r="AB195" s="145"/>
      <c r="AC195" s="146"/>
      <c r="AD195" s="93" t="s">
        <v>294</v>
      </c>
      <c r="AE195" s="133"/>
      <c r="AF195" s="133"/>
      <c r="AG195" s="133"/>
      <c r="AH195" s="133"/>
      <c r="AI195" s="95"/>
      <c r="AJ195" s="87"/>
      <c r="AK195" s="99"/>
      <c r="AL195" s="89"/>
      <c r="AM195" s="93" t="s">
        <v>295</v>
      </c>
      <c r="AN195" s="94"/>
      <c r="AO195" s="160"/>
    </row>
    <row r="196" spans="1:41" ht="23.4" thickBot="1" x14ac:dyDescent="0.25">
      <c r="A196" s="149"/>
      <c r="B196" s="18" t="s">
        <v>21</v>
      </c>
      <c r="C196" s="102" t="s">
        <v>263</v>
      </c>
      <c r="D196" s="103"/>
      <c r="E196" s="103"/>
      <c r="F196" s="103"/>
      <c r="G196" s="103"/>
      <c r="H196" s="104"/>
      <c r="I196" s="96"/>
      <c r="J196" s="97"/>
      <c r="K196" s="97"/>
      <c r="L196" s="97"/>
      <c r="M196" s="97"/>
      <c r="N196" s="98"/>
      <c r="O196" s="90"/>
      <c r="P196" s="91"/>
      <c r="Q196" s="92"/>
      <c r="R196" s="90"/>
      <c r="S196" s="91"/>
      <c r="T196" s="101"/>
      <c r="V196" s="149"/>
      <c r="W196" s="18" t="s">
        <v>21</v>
      </c>
      <c r="X196" s="102" t="s">
        <v>293</v>
      </c>
      <c r="Y196" s="103"/>
      <c r="Z196" s="103"/>
      <c r="AA196" s="103"/>
      <c r="AB196" s="103"/>
      <c r="AC196" s="104"/>
      <c r="AD196" s="96"/>
      <c r="AE196" s="97"/>
      <c r="AF196" s="97"/>
      <c r="AG196" s="97"/>
      <c r="AH196" s="97"/>
      <c r="AI196" s="98"/>
      <c r="AJ196" s="90"/>
      <c r="AK196" s="91"/>
      <c r="AL196" s="92"/>
      <c r="AM196" s="96"/>
      <c r="AN196" s="97"/>
      <c r="AO196" s="161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3" t="s">
        <v>16</v>
      </c>
      <c r="C203" s="130"/>
      <c r="D203" s="130"/>
      <c r="E203" s="130"/>
      <c r="F203" s="130"/>
      <c r="G203" s="130"/>
      <c r="H203" s="130"/>
      <c r="I203" s="113" t="s">
        <v>17</v>
      </c>
      <c r="J203" s="130"/>
      <c r="K203" s="130"/>
      <c r="L203" s="130"/>
      <c r="M203" s="130"/>
      <c r="N203" s="131"/>
      <c r="O203" s="113" t="s">
        <v>18</v>
      </c>
      <c r="P203" s="130"/>
      <c r="Q203" s="131"/>
      <c r="R203" s="113" t="s">
        <v>19</v>
      </c>
      <c r="S203" s="114"/>
      <c r="T203" s="132"/>
      <c r="V203" s="15" t="str">
        <f>V199</f>
        <v>校　名</v>
      </c>
      <c r="W203" s="113" t="s">
        <v>16</v>
      </c>
      <c r="X203" s="130"/>
      <c r="Y203" s="130"/>
      <c r="Z203" s="130"/>
      <c r="AA203" s="130"/>
      <c r="AB203" s="130"/>
      <c r="AC203" s="130"/>
      <c r="AD203" s="113" t="s">
        <v>17</v>
      </c>
      <c r="AE203" s="130"/>
      <c r="AF203" s="130"/>
      <c r="AG203" s="130"/>
      <c r="AH203" s="130"/>
      <c r="AI203" s="131"/>
      <c r="AJ203" s="113" t="s">
        <v>37</v>
      </c>
      <c r="AK203" s="130"/>
      <c r="AL203" s="131"/>
      <c r="AM203" s="113" t="s">
        <v>19</v>
      </c>
      <c r="AN203" s="114"/>
      <c r="AO203" s="132"/>
    </row>
    <row r="204" spans="1:41" ht="22.8" customHeight="1" x14ac:dyDescent="0.2">
      <c r="A204" s="143" t="str">
        <f>IF(A200="","",A200)</f>
        <v>高田農</v>
      </c>
      <c r="B204" s="16" t="s">
        <v>22</v>
      </c>
      <c r="C204" s="128" t="s">
        <v>270</v>
      </c>
      <c r="D204" s="145"/>
      <c r="E204" s="145"/>
      <c r="F204" s="145"/>
      <c r="G204" s="145"/>
      <c r="H204" s="146"/>
      <c r="I204" s="87"/>
      <c r="J204" s="88"/>
      <c r="K204" s="88"/>
      <c r="L204" s="88"/>
      <c r="M204" s="88"/>
      <c r="N204" s="89"/>
      <c r="O204" s="87"/>
      <c r="P204" s="88"/>
      <c r="Q204" s="89"/>
      <c r="R204" s="87"/>
      <c r="S204" s="99"/>
      <c r="T204" s="100"/>
      <c r="V204" s="143" t="str">
        <f>IF(V200="","",V200)</f>
        <v>常総久</v>
      </c>
      <c r="W204" s="16" t="s">
        <v>22</v>
      </c>
      <c r="X204" s="128" t="s">
        <v>284</v>
      </c>
      <c r="Y204" s="145"/>
      <c r="Z204" s="145"/>
      <c r="AA204" s="145"/>
      <c r="AB204" s="145"/>
      <c r="AC204" s="146"/>
      <c r="AD204" s="93" t="s">
        <v>288</v>
      </c>
      <c r="AE204" s="133"/>
      <c r="AF204" s="133"/>
      <c r="AG204" s="133"/>
      <c r="AH204" s="133"/>
      <c r="AI204" s="95"/>
      <c r="AJ204" s="87"/>
      <c r="AK204" s="88"/>
      <c r="AL204" s="89"/>
      <c r="AM204" s="87"/>
      <c r="AN204" s="99"/>
      <c r="AO204" s="100"/>
    </row>
    <row r="205" spans="1:41" ht="22.8" x14ac:dyDescent="0.2">
      <c r="A205" s="144"/>
      <c r="B205" s="17" t="s">
        <v>21</v>
      </c>
      <c r="C205" s="125" t="s">
        <v>271</v>
      </c>
      <c r="D205" s="147"/>
      <c r="E205" s="147"/>
      <c r="F205" s="147"/>
      <c r="G205" s="147"/>
      <c r="H205" s="148"/>
      <c r="I205" s="137"/>
      <c r="J205" s="138"/>
      <c r="K205" s="138"/>
      <c r="L205" s="138"/>
      <c r="M205" s="138"/>
      <c r="N205" s="139"/>
      <c r="O205" s="137"/>
      <c r="P205" s="138"/>
      <c r="Q205" s="139"/>
      <c r="R205" s="137"/>
      <c r="S205" s="138"/>
      <c r="T205" s="140"/>
      <c r="V205" s="144"/>
      <c r="W205" s="17" t="s">
        <v>21</v>
      </c>
      <c r="X205" s="125" t="s">
        <v>285</v>
      </c>
      <c r="Y205" s="147"/>
      <c r="Z205" s="147"/>
      <c r="AA205" s="147"/>
      <c r="AB205" s="147"/>
      <c r="AC205" s="148"/>
      <c r="AD205" s="134"/>
      <c r="AE205" s="135"/>
      <c r="AF205" s="135"/>
      <c r="AG205" s="135"/>
      <c r="AH205" s="135"/>
      <c r="AI205" s="136"/>
      <c r="AJ205" s="137"/>
      <c r="AK205" s="138"/>
      <c r="AL205" s="139"/>
      <c r="AM205" s="137"/>
      <c r="AN205" s="138"/>
      <c r="AO205" s="140"/>
    </row>
    <row r="206" spans="1:41" ht="22.8" customHeight="1" x14ac:dyDescent="0.2">
      <c r="A206" s="143" t="str">
        <f>IF(A201="","",A201)</f>
        <v>高田北城</v>
      </c>
      <c r="B206" s="16" t="s">
        <v>22</v>
      </c>
      <c r="C206" s="128" t="s">
        <v>272</v>
      </c>
      <c r="D206" s="145"/>
      <c r="E206" s="145"/>
      <c r="F206" s="145"/>
      <c r="G206" s="145"/>
      <c r="H206" s="146"/>
      <c r="I206" s="93" t="s">
        <v>274</v>
      </c>
      <c r="J206" s="133"/>
      <c r="K206" s="133"/>
      <c r="L206" s="133"/>
      <c r="M206" s="133"/>
      <c r="N206" s="95"/>
      <c r="O206" s="87"/>
      <c r="P206" s="99"/>
      <c r="Q206" s="89"/>
      <c r="R206" s="87"/>
      <c r="S206" s="99"/>
      <c r="T206" s="100"/>
      <c r="V206" s="143" t="str">
        <f>IF(V201="","",V201)</f>
        <v>高田</v>
      </c>
      <c r="W206" s="16" t="s">
        <v>22</v>
      </c>
      <c r="X206" s="128" t="s">
        <v>286</v>
      </c>
      <c r="Y206" s="145"/>
      <c r="Z206" s="145"/>
      <c r="AA206" s="145"/>
      <c r="AB206" s="145"/>
      <c r="AC206" s="146"/>
      <c r="AD206" s="93" t="s">
        <v>298</v>
      </c>
      <c r="AE206" s="133"/>
      <c r="AF206" s="133"/>
      <c r="AG206" s="133"/>
      <c r="AH206" s="133"/>
      <c r="AI206" s="95"/>
      <c r="AJ206" s="93" t="s">
        <v>289</v>
      </c>
      <c r="AK206" s="94"/>
      <c r="AL206" s="95"/>
      <c r="AM206" s="93" t="s">
        <v>297</v>
      </c>
      <c r="AN206" s="94"/>
      <c r="AO206" s="160"/>
    </row>
    <row r="207" spans="1:41" ht="23.4" thickBot="1" x14ac:dyDescent="0.25">
      <c r="A207" s="149"/>
      <c r="B207" s="18" t="s">
        <v>21</v>
      </c>
      <c r="C207" s="102" t="s">
        <v>273</v>
      </c>
      <c r="D207" s="103"/>
      <c r="E207" s="103"/>
      <c r="F207" s="103"/>
      <c r="G207" s="103"/>
      <c r="H207" s="104"/>
      <c r="I207" s="96"/>
      <c r="J207" s="97"/>
      <c r="K207" s="97"/>
      <c r="L207" s="97"/>
      <c r="M207" s="97"/>
      <c r="N207" s="98"/>
      <c r="O207" s="90"/>
      <c r="P207" s="91"/>
      <c r="Q207" s="92"/>
      <c r="R207" s="90"/>
      <c r="S207" s="91"/>
      <c r="T207" s="101"/>
      <c r="V207" s="149"/>
      <c r="W207" s="18" t="s">
        <v>21</v>
      </c>
      <c r="X207" s="102" t="s">
        <v>287</v>
      </c>
      <c r="Y207" s="103"/>
      <c r="Z207" s="103"/>
      <c r="AA207" s="103"/>
      <c r="AB207" s="103"/>
      <c r="AC207" s="104"/>
      <c r="AD207" s="96"/>
      <c r="AE207" s="97"/>
      <c r="AF207" s="97"/>
      <c r="AG207" s="97"/>
      <c r="AH207" s="97"/>
      <c r="AI207" s="98"/>
      <c r="AJ207" s="96"/>
      <c r="AK207" s="97"/>
      <c r="AL207" s="98"/>
      <c r="AM207" s="96"/>
      <c r="AN207" s="97"/>
      <c r="AO207" s="161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 t="s">
        <v>301</v>
      </c>
      <c r="B214" s="39">
        <v>0</v>
      </c>
      <c r="C214" s="39">
        <v>2</v>
      </c>
      <c r="D214" s="39">
        <v>1</v>
      </c>
      <c r="E214" s="39">
        <v>0</v>
      </c>
      <c r="F214" s="39">
        <v>1</v>
      </c>
      <c r="G214" s="39">
        <v>0</v>
      </c>
      <c r="H214" s="39">
        <v>0</v>
      </c>
      <c r="I214" s="39"/>
      <c r="J214" s="39"/>
      <c r="K214" s="39"/>
      <c r="L214" s="39"/>
      <c r="M214" s="39"/>
      <c r="N214" s="39"/>
      <c r="O214" s="39"/>
      <c r="P214" s="39"/>
      <c r="Q214" s="40">
        <v>4</v>
      </c>
      <c r="R214" s="13" t="s">
        <v>12</v>
      </c>
      <c r="S214" s="13">
        <v>7</v>
      </c>
      <c r="T214" s="13" t="s">
        <v>13</v>
      </c>
      <c r="V214" s="73" t="s">
        <v>336</v>
      </c>
      <c r="W214" s="39">
        <v>0</v>
      </c>
      <c r="X214" s="39">
        <v>0</v>
      </c>
      <c r="Y214" s="39">
        <v>3</v>
      </c>
      <c r="Z214" s="39">
        <v>1</v>
      </c>
      <c r="AA214" s="39">
        <v>1</v>
      </c>
      <c r="AB214" s="39">
        <v>0</v>
      </c>
      <c r="AC214" s="39">
        <v>2</v>
      </c>
      <c r="AD214" s="39">
        <v>2</v>
      </c>
      <c r="AE214" s="39">
        <v>0</v>
      </c>
      <c r="AF214" s="39"/>
      <c r="AG214" s="39"/>
      <c r="AH214" s="39"/>
      <c r="AI214" s="39"/>
      <c r="AJ214" s="39"/>
      <c r="AK214" s="39"/>
      <c r="AL214" s="40">
        <v>9</v>
      </c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 t="s">
        <v>302</v>
      </c>
      <c r="B215" s="41">
        <v>6</v>
      </c>
      <c r="C215" s="41">
        <v>1</v>
      </c>
      <c r="D215" s="41">
        <v>2</v>
      </c>
      <c r="E215" s="41">
        <v>0</v>
      </c>
      <c r="F215" s="41">
        <v>3</v>
      </c>
      <c r="G215" s="41">
        <v>0</v>
      </c>
      <c r="H215" s="41" t="s">
        <v>133</v>
      </c>
      <c r="I215" s="41"/>
      <c r="J215" s="41"/>
      <c r="K215" s="41"/>
      <c r="L215" s="41"/>
      <c r="M215" s="41"/>
      <c r="N215" s="41"/>
      <c r="O215" s="41"/>
      <c r="P215" s="41"/>
      <c r="Q215" s="42">
        <v>12</v>
      </c>
      <c r="R215" s="13" t="s">
        <v>14</v>
      </c>
      <c r="S215" s="13"/>
      <c r="T215" s="14" t="s">
        <v>15</v>
      </c>
      <c r="V215" s="74" t="s">
        <v>337</v>
      </c>
      <c r="W215" s="41">
        <v>0</v>
      </c>
      <c r="X215" s="41">
        <v>0</v>
      </c>
      <c r="Y215" s="41">
        <v>0</v>
      </c>
      <c r="Z215" s="41">
        <v>1</v>
      </c>
      <c r="AA215" s="41">
        <v>1</v>
      </c>
      <c r="AB215" s="41">
        <v>0</v>
      </c>
      <c r="AC215" s="41">
        <v>0</v>
      </c>
      <c r="AD215" s="41">
        <v>4</v>
      </c>
      <c r="AE215" s="41">
        <v>1</v>
      </c>
      <c r="AF215" s="41"/>
      <c r="AG215" s="41"/>
      <c r="AH215" s="41"/>
      <c r="AI215" s="41"/>
      <c r="AJ215" s="41"/>
      <c r="AK215" s="41"/>
      <c r="AL215" s="42">
        <v>7</v>
      </c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3" t="s">
        <v>16</v>
      </c>
      <c r="C217" s="130"/>
      <c r="D217" s="130"/>
      <c r="E217" s="130"/>
      <c r="F217" s="130"/>
      <c r="G217" s="130"/>
      <c r="H217" s="130"/>
      <c r="I217" s="113" t="s">
        <v>17</v>
      </c>
      <c r="J217" s="130"/>
      <c r="K217" s="130"/>
      <c r="L217" s="130"/>
      <c r="M217" s="130"/>
      <c r="N217" s="131"/>
      <c r="O217" s="113" t="s">
        <v>18</v>
      </c>
      <c r="P217" s="130"/>
      <c r="Q217" s="131"/>
      <c r="R217" s="113" t="s">
        <v>19</v>
      </c>
      <c r="S217" s="114"/>
      <c r="T217" s="132"/>
      <c r="V217" s="15" t="str">
        <f>V213</f>
        <v>校　名</v>
      </c>
      <c r="W217" s="113" t="s">
        <v>16</v>
      </c>
      <c r="X217" s="130"/>
      <c r="Y217" s="130"/>
      <c r="Z217" s="130"/>
      <c r="AA217" s="130"/>
      <c r="AB217" s="130"/>
      <c r="AC217" s="130"/>
      <c r="AD217" s="113" t="s">
        <v>17</v>
      </c>
      <c r="AE217" s="130"/>
      <c r="AF217" s="130"/>
      <c r="AG217" s="130"/>
      <c r="AH217" s="130"/>
      <c r="AI217" s="131"/>
      <c r="AJ217" s="113" t="s">
        <v>18</v>
      </c>
      <c r="AK217" s="130"/>
      <c r="AL217" s="131"/>
      <c r="AM217" s="113" t="s">
        <v>19</v>
      </c>
      <c r="AN217" s="114"/>
      <c r="AO217" s="132"/>
    </row>
    <row r="218" spans="1:41" ht="22.8" customHeight="1" x14ac:dyDescent="0.2">
      <c r="A218" s="143" t="str">
        <f>IF(A214="","",A214)</f>
        <v>柏崎工</v>
      </c>
      <c r="B218" s="16" t="s">
        <v>20</v>
      </c>
      <c r="C218" s="128" t="s">
        <v>303</v>
      </c>
      <c r="D218" s="145"/>
      <c r="E218" s="145"/>
      <c r="F218" s="145"/>
      <c r="G218" s="145"/>
      <c r="H218" s="146"/>
      <c r="I218" s="93" t="s">
        <v>305</v>
      </c>
      <c r="J218" s="133"/>
      <c r="K218" s="133"/>
      <c r="L218" s="133"/>
      <c r="M218" s="133"/>
      <c r="N218" s="95"/>
      <c r="O218" s="87"/>
      <c r="P218" s="88"/>
      <c r="Q218" s="89"/>
      <c r="R218" s="87"/>
      <c r="S218" s="99"/>
      <c r="T218" s="100"/>
      <c r="V218" s="143" t="str">
        <f>IF(V214="","",V214)</f>
        <v>小千谷</v>
      </c>
      <c r="W218" s="16" t="s">
        <v>22</v>
      </c>
      <c r="X218" s="128" t="s">
        <v>342</v>
      </c>
      <c r="Y218" s="145"/>
      <c r="Z218" s="145"/>
      <c r="AA218" s="145"/>
      <c r="AB218" s="145"/>
      <c r="AC218" s="146"/>
      <c r="AD218" s="93" t="s">
        <v>346</v>
      </c>
      <c r="AE218" s="94"/>
      <c r="AF218" s="94"/>
      <c r="AG218" s="94"/>
      <c r="AH218" s="94"/>
      <c r="AI218" s="120"/>
      <c r="AJ218" s="93" t="s">
        <v>347</v>
      </c>
      <c r="AK218" s="94"/>
      <c r="AL218" s="120"/>
      <c r="AM218" s="87"/>
      <c r="AN218" s="99"/>
      <c r="AO218" s="141"/>
    </row>
    <row r="219" spans="1:41" ht="22.8" x14ac:dyDescent="0.2">
      <c r="A219" s="144"/>
      <c r="B219" s="17" t="s">
        <v>21</v>
      </c>
      <c r="C219" s="125" t="s">
        <v>304</v>
      </c>
      <c r="D219" s="147"/>
      <c r="E219" s="147"/>
      <c r="F219" s="147"/>
      <c r="G219" s="147"/>
      <c r="H219" s="148"/>
      <c r="I219" s="134"/>
      <c r="J219" s="135"/>
      <c r="K219" s="135"/>
      <c r="L219" s="135"/>
      <c r="M219" s="135"/>
      <c r="N219" s="136"/>
      <c r="O219" s="137"/>
      <c r="P219" s="138"/>
      <c r="Q219" s="139"/>
      <c r="R219" s="137"/>
      <c r="S219" s="138"/>
      <c r="T219" s="140"/>
      <c r="V219" s="144"/>
      <c r="W219" s="17" t="s">
        <v>21</v>
      </c>
      <c r="X219" s="125" t="s">
        <v>343</v>
      </c>
      <c r="Y219" s="147"/>
      <c r="Z219" s="147"/>
      <c r="AA219" s="147"/>
      <c r="AB219" s="147"/>
      <c r="AC219" s="148"/>
      <c r="AD219" s="106"/>
      <c r="AE219" s="107"/>
      <c r="AF219" s="107"/>
      <c r="AG219" s="107"/>
      <c r="AH219" s="107"/>
      <c r="AI219" s="158"/>
      <c r="AJ219" s="106"/>
      <c r="AK219" s="107"/>
      <c r="AL219" s="158"/>
      <c r="AM219" s="110"/>
      <c r="AN219" s="111"/>
      <c r="AO219" s="159"/>
    </row>
    <row r="220" spans="1:41" ht="22.8" x14ac:dyDescent="0.2">
      <c r="A220" s="143" t="str">
        <f>IF(A215="","",A215)</f>
        <v>中越</v>
      </c>
      <c r="B220" s="16" t="s">
        <v>22</v>
      </c>
      <c r="C220" s="128" t="s">
        <v>306</v>
      </c>
      <c r="D220" s="145"/>
      <c r="E220" s="145"/>
      <c r="F220" s="145"/>
      <c r="G220" s="145"/>
      <c r="H220" s="146"/>
      <c r="I220" s="93" t="s">
        <v>308</v>
      </c>
      <c r="J220" s="133"/>
      <c r="K220" s="133"/>
      <c r="L220" s="133"/>
      <c r="M220" s="133"/>
      <c r="N220" s="95"/>
      <c r="O220" s="87"/>
      <c r="P220" s="99"/>
      <c r="Q220" s="89"/>
      <c r="R220" s="87"/>
      <c r="S220" s="99"/>
      <c r="T220" s="100"/>
      <c r="V220" s="143" t="str">
        <f>IF(V215="","",V215)</f>
        <v>長岡高専</v>
      </c>
      <c r="W220" s="16" t="s">
        <v>22</v>
      </c>
      <c r="X220" s="128" t="s">
        <v>344</v>
      </c>
      <c r="Y220" s="145"/>
      <c r="Z220" s="145"/>
      <c r="AA220" s="145"/>
      <c r="AB220" s="145"/>
      <c r="AC220" s="146"/>
      <c r="AD220" s="93" t="s">
        <v>348</v>
      </c>
      <c r="AE220" s="133"/>
      <c r="AF220" s="133"/>
      <c r="AG220" s="133"/>
      <c r="AH220" s="133"/>
      <c r="AI220" s="95"/>
      <c r="AJ220" s="93" t="s">
        <v>349</v>
      </c>
      <c r="AK220" s="94"/>
      <c r="AL220" s="95"/>
      <c r="AM220" s="87"/>
      <c r="AN220" s="99"/>
      <c r="AO220" s="100"/>
    </row>
    <row r="221" spans="1:41" ht="23.4" thickBot="1" x14ac:dyDescent="0.25">
      <c r="A221" s="149"/>
      <c r="B221" s="18" t="s">
        <v>21</v>
      </c>
      <c r="C221" s="102" t="s">
        <v>307</v>
      </c>
      <c r="D221" s="103"/>
      <c r="E221" s="103"/>
      <c r="F221" s="103"/>
      <c r="G221" s="103"/>
      <c r="H221" s="104"/>
      <c r="I221" s="96"/>
      <c r="J221" s="97"/>
      <c r="K221" s="97"/>
      <c r="L221" s="97"/>
      <c r="M221" s="97"/>
      <c r="N221" s="98"/>
      <c r="O221" s="90"/>
      <c r="P221" s="91"/>
      <c r="Q221" s="92"/>
      <c r="R221" s="90"/>
      <c r="S221" s="91"/>
      <c r="T221" s="101"/>
      <c r="V221" s="149"/>
      <c r="W221" s="18" t="s">
        <v>21</v>
      </c>
      <c r="X221" s="102" t="s">
        <v>345</v>
      </c>
      <c r="Y221" s="103"/>
      <c r="Z221" s="103"/>
      <c r="AA221" s="103"/>
      <c r="AB221" s="103"/>
      <c r="AC221" s="104"/>
      <c r="AD221" s="96"/>
      <c r="AE221" s="97"/>
      <c r="AF221" s="97"/>
      <c r="AG221" s="97"/>
      <c r="AH221" s="97"/>
      <c r="AI221" s="98"/>
      <c r="AJ221" s="96"/>
      <c r="AK221" s="97"/>
      <c r="AL221" s="98"/>
      <c r="AM221" s="90"/>
      <c r="AN221" s="91"/>
      <c r="AO221" s="101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42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42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309</v>
      </c>
      <c r="B226" s="39">
        <v>4</v>
      </c>
      <c r="C226" s="39">
        <v>6</v>
      </c>
      <c r="D226" s="39">
        <v>3</v>
      </c>
      <c r="E226" s="39">
        <v>10</v>
      </c>
      <c r="F226" s="39">
        <v>3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>
        <v>26</v>
      </c>
      <c r="R226" s="13" t="s">
        <v>12</v>
      </c>
      <c r="S226" s="13">
        <v>5</v>
      </c>
      <c r="T226" s="13" t="s">
        <v>13</v>
      </c>
      <c r="V226" s="73" t="s">
        <v>334</v>
      </c>
      <c r="W226" s="39">
        <v>0</v>
      </c>
      <c r="X226" s="39">
        <v>0</v>
      </c>
      <c r="Y226" s="39">
        <v>0</v>
      </c>
      <c r="Z226" s="39">
        <v>1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/>
      <c r="AG226" s="39"/>
      <c r="AH226" s="39"/>
      <c r="AI226" s="39"/>
      <c r="AJ226" s="39"/>
      <c r="AK226" s="39"/>
      <c r="AL226" s="40">
        <v>1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310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335</v>
      </c>
      <c r="W227" s="41">
        <v>0</v>
      </c>
      <c r="X227" s="41">
        <v>1</v>
      </c>
      <c r="Y227" s="41">
        <v>1</v>
      </c>
      <c r="Z227" s="41">
        <v>0</v>
      </c>
      <c r="AA227" s="41">
        <v>0</v>
      </c>
      <c r="AB227" s="41">
        <v>0</v>
      </c>
      <c r="AC227" s="41">
        <v>0</v>
      </c>
      <c r="AD227" s="41">
        <v>4</v>
      </c>
      <c r="AE227" s="41" t="s">
        <v>133</v>
      </c>
      <c r="AF227" s="41"/>
      <c r="AG227" s="41"/>
      <c r="AH227" s="41"/>
      <c r="AI227" s="41"/>
      <c r="AJ227" s="41"/>
      <c r="AK227" s="41"/>
      <c r="AL227" s="42">
        <v>6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13" t="s">
        <v>16</v>
      </c>
      <c r="C229" s="130"/>
      <c r="D229" s="130"/>
      <c r="E229" s="130"/>
      <c r="F229" s="130"/>
      <c r="G229" s="130"/>
      <c r="H229" s="130"/>
      <c r="I229" s="113" t="s">
        <v>17</v>
      </c>
      <c r="J229" s="130"/>
      <c r="K229" s="130"/>
      <c r="L229" s="130"/>
      <c r="M229" s="130"/>
      <c r="N229" s="131"/>
      <c r="O229" s="113" t="s">
        <v>18</v>
      </c>
      <c r="P229" s="130"/>
      <c r="Q229" s="131"/>
      <c r="R229" s="113" t="s">
        <v>19</v>
      </c>
      <c r="S229" s="114"/>
      <c r="T229" s="132"/>
      <c r="V229" s="15" t="str">
        <f>V225</f>
        <v>校　名</v>
      </c>
      <c r="W229" s="113" t="s">
        <v>16</v>
      </c>
      <c r="X229" s="130"/>
      <c r="Y229" s="130"/>
      <c r="Z229" s="130"/>
      <c r="AA229" s="130"/>
      <c r="AB229" s="130"/>
      <c r="AC229" s="130"/>
      <c r="AD229" s="113" t="s">
        <v>17</v>
      </c>
      <c r="AE229" s="130"/>
      <c r="AF229" s="130"/>
      <c r="AG229" s="130"/>
      <c r="AH229" s="130"/>
      <c r="AI229" s="131"/>
      <c r="AJ229" s="113" t="s">
        <v>18</v>
      </c>
      <c r="AK229" s="130"/>
      <c r="AL229" s="131"/>
      <c r="AM229" s="113" t="s">
        <v>19</v>
      </c>
      <c r="AN229" s="114"/>
      <c r="AO229" s="132"/>
    </row>
    <row r="230" spans="1:41" ht="22.8" customHeight="1" x14ac:dyDescent="0.2">
      <c r="A230" s="143" t="str">
        <f>IF(A226="","",A226)</f>
        <v>巻総合</v>
      </c>
      <c r="B230" s="16" t="s">
        <v>22</v>
      </c>
      <c r="C230" s="128" t="s">
        <v>311</v>
      </c>
      <c r="D230" s="145"/>
      <c r="E230" s="145"/>
      <c r="F230" s="145"/>
      <c r="G230" s="145"/>
      <c r="H230" s="146"/>
      <c r="I230" s="192" t="s">
        <v>315</v>
      </c>
      <c r="J230" s="193"/>
      <c r="K230" s="193"/>
      <c r="L230" s="193"/>
      <c r="M230" s="193"/>
      <c r="N230" s="194"/>
      <c r="O230" s="93" t="s">
        <v>317</v>
      </c>
      <c r="P230" s="133"/>
      <c r="Q230" s="95"/>
      <c r="R230" s="93" t="s">
        <v>316</v>
      </c>
      <c r="S230" s="94"/>
      <c r="T230" s="160"/>
      <c r="V230" s="143" t="str">
        <f>IF(V226="","",V226)</f>
        <v>佐渡総合</v>
      </c>
      <c r="W230" s="16" t="s">
        <v>22</v>
      </c>
      <c r="X230" s="128" t="s">
        <v>338</v>
      </c>
      <c r="Y230" s="145"/>
      <c r="Z230" s="145"/>
      <c r="AA230" s="145"/>
      <c r="AB230" s="145"/>
      <c r="AC230" s="146"/>
      <c r="AD230" s="87"/>
      <c r="AE230" s="88"/>
      <c r="AF230" s="88"/>
      <c r="AG230" s="88"/>
      <c r="AH230" s="88"/>
      <c r="AI230" s="89"/>
      <c r="AJ230" s="87"/>
      <c r="AK230" s="88"/>
      <c r="AL230" s="89"/>
      <c r="AM230" s="87"/>
      <c r="AN230" s="99"/>
      <c r="AO230" s="100"/>
    </row>
    <row r="231" spans="1:41" ht="22.8" x14ac:dyDescent="0.2">
      <c r="A231" s="144"/>
      <c r="B231" s="17" t="s">
        <v>21</v>
      </c>
      <c r="C231" s="125" t="s">
        <v>312</v>
      </c>
      <c r="D231" s="147"/>
      <c r="E231" s="147"/>
      <c r="F231" s="147"/>
      <c r="G231" s="147"/>
      <c r="H231" s="148"/>
      <c r="I231" s="195"/>
      <c r="J231" s="196"/>
      <c r="K231" s="196"/>
      <c r="L231" s="196"/>
      <c r="M231" s="196"/>
      <c r="N231" s="197"/>
      <c r="O231" s="134"/>
      <c r="P231" s="135"/>
      <c r="Q231" s="136"/>
      <c r="R231" s="134"/>
      <c r="S231" s="135"/>
      <c r="T231" s="179"/>
      <c r="V231" s="144"/>
      <c r="W231" s="17" t="s">
        <v>21</v>
      </c>
      <c r="X231" s="125" t="s">
        <v>339</v>
      </c>
      <c r="Y231" s="147"/>
      <c r="Z231" s="147"/>
      <c r="AA231" s="147"/>
      <c r="AB231" s="147"/>
      <c r="AC231" s="148"/>
      <c r="AD231" s="137"/>
      <c r="AE231" s="138"/>
      <c r="AF231" s="138"/>
      <c r="AG231" s="138"/>
      <c r="AH231" s="138"/>
      <c r="AI231" s="139"/>
      <c r="AJ231" s="137"/>
      <c r="AK231" s="138"/>
      <c r="AL231" s="139"/>
      <c r="AM231" s="137"/>
      <c r="AN231" s="138"/>
      <c r="AO231" s="140"/>
    </row>
    <row r="232" spans="1:41" ht="22.8" customHeight="1" x14ac:dyDescent="0.2">
      <c r="A232" s="143" t="str">
        <f>IF(A227="","",A227)</f>
        <v>豊栄</v>
      </c>
      <c r="B232" s="16" t="s">
        <v>22</v>
      </c>
      <c r="C232" s="128" t="s">
        <v>313</v>
      </c>
      <c r="D232" s="145"/>
      <c r="E232" s="145"/>
      <c r="F232" s="145"/>
      <c r="G232" s="145"/>
      <c r="H232" s="146"/>
      <c r="I232" s="87"/>
      <c r="J232" s="88"/>
      <c r="K232" s="88"/>
      <c r="L232" s="88"/>
      <c r="M232" s="88"/>
      <c r="N232" s="89"/>
      <c r="O232" s="87"/>
      <c r="P232" s="99"/>
      <c r="Q232" s="89"/>
      <c r="R232" s="93" t="s">
        <v>318</v>
      </c>
      <c r="S232" s="94"/>
      <c r="T232" s="160"/>
      <c r="V232" s="143" t="str">
        <f>IF(V227="","",V227)</f>
        <v>新潟西</v>
      </c>
      <c r="W232" s="16" t="s">
        <v>22</v>
      </c>
      <c r="X232" s="128" t="s">
        <v>340</v>
      </c>
      <c r="Y232" s="145"/>
      <c r="Z232" s="145"/>
      <c r="AA232" s="145"/>
      <c r="AB232" s="145"/>
      <c r="AC232" s="146"/>
      <c r="AD232" s="87"/>
      <c r="AE232" s="88"/>
      <c r="AF232" s="88"/>
      <c r="AG232" s="88"/>
      <c r="AH232" s="88"/>
      <c r="AI232" s="89"/>
      <c r="AJ232" s="93"/>
      <c r="AK232" s="94"/>
      <c r="AL232" s="95"/>
      <c r="AM232" s="87"/>
      <c r="AN232" s="99"/>
      <c r="AO232" s="100"/>
    </row>
    <row r="233" spans="1:41" ht="23.4" thickBot="1" x14ac:dyDescent="0.25">
      <c r="A233" s="149"/>
      <c r="B233" s="18" t="s">
        <v>21</v>
      </c>
      <c r="C233" s="102" t="s">
        <v>314</v>
      </c>
      <c r="D233" s="103"/>
      <c r="E233" s="103"/>
      <c r="F233" s="103"/>
      <c r="G233" s="103"/>
      <c r="H233" s="104"/>
      <c r="I233" s="90"/>
      <c r="J233" s="91"/>
      <c r="K233" s="91"/>
      <c r="L233" s="91"/>
      <c r="M233" s="91"/>
      <c r="N233" s="92"/>
      <c r="O233" s="90"/>
      <c r="P233" s="91"/>
      <c r="Q233" s="92"/>
      <c r="R233" s="96"/>
      <c r="S233" s="97"/>
      <c r="T233" s="161"/>
      <c r="V233" s="149"/>
      <c r="W233" s="18" t="s">
        <v>21</v>
      </c>
      <c r="X233" s="102" t="s">
        <v>341</v>
      </c>
      <c r="Y233" s="103"/>
      <c r="Z233" s="103"/>
      <c r="AA233" s="103"/>
      <c r="AB233" s="103"/>
      <c r="AC233" s="104"/>
      <c r="AD233" s="90"/>
      <c r="AE233" s="91"/>
      <c r="AF233" s="91"/>
      <c r="AG233" s="91"/>
      <c r="AH233" s="91"/>
      <c r="AI233" s="92"/>
      <c r="AJ233" s="96"/>
      <c r="AK233" s="97"/>
      <c r="AL233" s="98"/>
      <c r="AM233" s="90"/>
      <c r="AN233" s="91"/>
      <c r="AO233" s="101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</row>
    <row r="237" spans="1:41" ht="21" customHeight="1" x14ac:dyDescent="0.2">
      <c r="A237" s="73" t="s">
        <v>80</v>
      </c>
      <c r="B237" s="39">
        <v>0</v>
      </c>
      <c r="C237" s="39">
        <v>0</v>
      </c>
      <c r="D237" s="39">
        <v>0</v>
      </c>
      <c r="E237" s="39">
        <v>2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2</v>
      </c>
      <c r="R237" s="13" t="s">
        <v>12</v>
      </c>
      <c r="S237" s="13"/>
      <c r="T237" s="13" t="s">
        <v>13</v>
      </c>
    </row>
    <row r="238" spans="1:41" ht="21" customHeight="1" thickBot="1" x14ac:dyDescent="0.25">
      <c r="A238" s="74" t="s">
        <v>319</v>
      </c>
      <c r="B238" s="41">
        <v>0</v>
      </c>
      <c r="C238" s="41">
        <v>0</v>
      </c>
      <c r="D238" s="41">
        <v>1</v>
      </c>
      <c r="E238" s="41">
        <v>5</v>
      </c>
      <c r="F238" s="41">
        <v>0</v>
      </c>
      <c r="G238" s="41">
        <v>0</v>
      </c>
      <c r="H238" s="41">
        <v>0</v>
      </c>
      <c r="I238" s="41">
        <v>0</v>
      </c>
      <c r="J238" s="41" t="s">
        <v>133</v>
      </c>
      <c r="K238" s="41"/>
      <c r="L238" s="41"/>
      <c r="M238" s="41"/>
      <c r="N238" s="41"/>
      <c r="O238" s="41"/>
      <c r="P238" s="41"/>
      <c r="Q238" s="42">
        <v>6</v>
      </c>
      <c r="R238" s="13" t="s">
        <v>14</v>
      </c>
      <c r="S238" s="13"/>
      <c r="T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41" x14ac:dyDescent="0.2">
      <c r="A240" s="15" t="str">
        <f>A236</f>
        <v>校　名</v>
      </c>
      <c r="B240" s="113" t="s">
        <v>16</v>
      </c>
      <c r="C240" s="130"/>
      <c r="D240" s="130"/>
      <c r="E240" s="130"/>
      <c r="F240" s="130"/>
      <c r="G240" s="130"/>
      <c r="H240" s="130"/>
      <c r="I240" s="113" t="s">
        <v>17</v>
      </c>
      <c r="J240" s="130"/>
      <c r="K240" s="130"/>
      <c r="L240" s="130"/>
      <c r="M240" s="130"/>
      <c r="N240" s="131"/>
      <c r="O240" s="113" t="s">
        <v>18</v>
      </c>
      <c r="P240" s="130"/>
      <c r="Q240" s="131"/>
      <c r="R240" s="113" t="s">
        <v>19</v>
      </c>
      <c r="S240" s="114"/>
      <c r="T240" s="132"/>
    </row>
    <row r="241" spans="1:41" ht="22.8" customHeight="1" x14ac:dyDescent="0.2">
      <c r="A241" s="143" t="str">
        <f>IF(A237="","",A237)</f>
        <v>巻</v>
      </c>
      <c r="B241" s="16" t="s">
        <v>20</v>
      </c>
      <c r="C241" s="128" t="s">
        <v>320</v>
      </c>
      <c r="D241" s="145"/>
      <c r="E241" s="145"/>
      <c r="F241" s="145"/>
      <c r="G241" s="145"/>
      <c r="H241" s="146"/>
      <c r="I241" s="87"/>
      <c r="J241" s="88"/>
      <c r="K241" s="88"/>
      <c r="L241" s="88"/>
      <c r="M241" s="88"/>
      <c r="N241" s="89"/>
      <c r="O241" s="87"/>
      <c r="P241" s="88"/>
      <c r="Q241" s="89"/>
      <c r="R241" s="87"/>
      <c r="S241" s="99"/>
      <c r="T241" s="100"/>
    </row>
    <row r="242" spans="1:41" ht="22.8" x14ac:dyDescent="0.2">
      <c r="A242" s="144"/>
      <c r="B242" s="17" t="s">
        <v>21</v>
      </c>
      <c r="C242" s="125" t="s">
        <v>113</v>
      </c>
      <c r="D242" s="147"/>
      <c r="E242" s="147"/>
      <c r="F242" s="147"/>
      <c r="G242" s="147"/>
      <c r="H242" s="148"/>
      <c r="I242" s="137"/>
      <c r="J242" s="138"/>
      <c r="K242" s="138"/>
      <c r="L242" s="138"/>
      <c r="M242" s="138"/>
      <c r="N242" s="139"/>
      <c r="O242" s="137"/>
      <c r="P242" s="138"/>
      <c r="Q242" s="139"/>
      <c r="R242" s="137"/>
      <c r="S242" s="138"/>
      <c r="T242" s="140"/>
    </row>
    <row r="243" spans="1:41" ht="22.8" x14ac:dyDescent="0.2">
      <c r="A243" s="143" t="str">
        <f>IF(A238="","",A238)</f>
        <v>五泉</v>
      </c>
      <c r="B243" s="16" t="s">
        <v>22</v>
      </c>
      <c r="C243" s="128" t="s">
        <v>321</v>
      </c>
      <c r="D243" s="145"/>
      <c r="E243" s="145"/>
      <c r="F243" s="145"/>
      <c r="G243" s="145"/>
      <c r="H243" s="146"/>
      <c r="I243" s="93" t="s">
        <v>323</v>
      </c>
      <c r="J243" s="133"/>
      <c r="K243" s="133"/>
      <c r="L243" s="133"/>
      <c r="M243" s="133"/>
      <c r="N243" s="95"/>
      <c r="O243" s="87"/>
      <c r="P243" s="99"/>
      <c r="Q243" s="89"/>
      <c r="R243" s="87"/>
      <c r="S243" s="99"/>
      <c r="T243" s="100"/>
    </row>
    <row r="244" spans="1:41" ht="23.4" thickBot="1" x14ac:dyDescent="0.25">
      <c r="A244" s="149"/>
      <c r="B244" s="18" t="s">
        <v>21</v>
      </c>
      <c r="C244" s="102" t="s">
        <v>322</v>
      </c>
      <c r="D244" s="103"/>
      <c r="E244" s="103"/>
      <c r="F244" s="103"/>
      <c r="G244" s="103"/>
      <c r="H244" s="104"/>
      <c r="I244" s="96"/>
      <c r="J244" s="97"/>
      <c r="K244" s="97"/>
      <c r="L244" s="97"/>
      <c r="M244" s="97"/>
      <c r="N244" s="98"/>
      <c r="O244" s="90"/>
      <c r="P244" s="91"/>
      <c r="Q244" s="92"/>
      <c r="R244" s="90"/>
      <c r="S244" s="91"/>
      <c r="T244" s="101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43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43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324</v>
      </c>
      <c r="B248" s="39">
        <v>1</v>
      </c>
      <c r="C248" s="39">
        <v>0</v>
      </c>
      <c r="D248" s="39">
        <v>0</v>
      </c>
      <c r="E248" s="39">
        <v>7</v>
      </c>
      <c r="F248" s="39">
        <v>0</v>
      </c>
      <c r="G248" s="39">
        <v>2</v>
      </c>
      <c r="H248" s="39">
        <v>1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11</v>
      </c>
      <c r="R248" s="13" t="s">
        <v>12</v>
      </c>
      <c r="S248" s="13"/>
      <c r="T248" s="13" t="s">
        <v>13</v>
      </c>
      <c r="V248" s="73" t="s">
        <v>352</v>
      </c>
      <c r="W248" s="39">
        <v>1</v>
      </c>
      <c r="X248" s="39">
        <v>0</v>
      </c>
      <c r="Y248" s="39">
        <v>3</v>
      </c>
      <c r="Z248" s="39">
        <v>0</v>
      </c>
      <c r="AA248" s="39">
        <v>0</v>
      </c>
      <c r="AB248" s="39">
        <v>0</v>
      </c>
      <c r="AC248" s="39">
        <v>1</v>
      </c>
      <c r="AD248" s="39">
        <v>0</v>
      </c>
      <c r="AE248" s="39">
        <v>0</v>
      </c>
      <c r="AF248" s="39"/>
      <c r="AG248" s="39"/>
      <c r="AH248" s="39"/>
      <c r="AI248" s="39"/>
      <c r="AJ248" s="39"/>
      <c r="AK248" s="39"/>
      <c r="AL248" s="40">
        <v>5</v>
      </c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 t="s">
        <v>325</v>
      </c>
      <c r="B249" s="41">
        <v>2</v>
      </c>
      <c r="C249" s="41">
        <v>0</v>
      </c>
      <c r="D249" s="41">
        <v>0</v>
      </c>
      <c r="E249" s="41">
        <v>0</v>
      </c>
      <c r="F249" s="41">
        <v>3</v>
      </c>
      <c r="G249" s="41">
        <v>1</v>
      </c>
      <c r="H249" s="41">
        <v>1</v>
      </c>
      <c r="I249" s="41">
        <v>1</v>
      </c>
      <c r="J249" s="41">
        <v>2</v>
      </c>
      <c r="K249" s="41"/>
      <c r="L249" s="41"/>
      <c r="M249" s="41"/>
      <c r="N249" s="41"/>
      <c r="O249" s="41"/>
      <c r="P249" s="41"/>
      <c r="Q249" s="42">
        <v>10</v>
      </c>
      <c r="R249" s="13" t="s">
        <v>14</v>
      </c>
      <c r="S249" s="13"/>
      <c r="T249" s="14" t="s">
        <v>15</v>
      </c>
      <c r="V249" s="74" t="s">
        <v>333</v>
      </c>
      <c r="W249" s="41">
        <v>1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2</v>
      </c>
      <c r="AD249" s="41">
        <v>0</v>
      </c>
      <c r="AE249" s="41" t="s">
        <v>99</v>
      </c>
      <c r="AF249" s="41"/>
      <c r="AG249" s="41"/>
      <c r="AH249" s="41"/>
      <c r="AI249" s="41"/>
      <c r="AJ249" s="41"/>
      <c r="AK249" s="41"/>
      <c r="AL249" s="42">
        <v>6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13" t="s">
        <v>16</v>
      </c>
      <c r="C251" s="130"/>
      <c r="D251" s="130"/>
      <c r="E251" s="130"/>
      <c r="F251" s="130"/>
      <c r="G251" s="130"/>
      <c r="H251" s="130"/>
      <c r="I251" s="113" t="s">
        <v>17</v>
      </c>
      <c r="J251" s="130"/>
      <c r="K251" s="130"/>
      <c r="L251" s="130"/>
      <c r="M251" s="130"/>
      <c r="N251" s="131"/>
      <c r="O251" s="113" t="s">
        <v>18</v>
      </c>
      <c r="P251" s="130"/>
      <c r="Q251" s="131"/>
      <c r="R251" s="113" t="s">
        <v>19</v>
      </c>
      <c r="S251" s="114"/>
      <c r="T251" s="132"/>
      <c r="V251" s="15" t="str">
        <f>V247</f>
        <v>校　名</v>
      </c>
      <c r="W251" s="113" t="s">
        <v>16</v>
      </c>
      <c r="X251" s="130"/>
      <c r="Y251" s="130"/>
      <c r="Z251" s="130"/>
      <c r="AA251" s="130"/>
      <c r="AB251" s="130"/>
      <c r="AC251" s="130"/>
      <c r="AD251" s="113" t="s">
        <v>17</v>
      </c>
      <c r="AE251" s="130"/>
      <c r="AF251" s="130"/>
      <c r="AG251" s="130"/>
      <c r="AH251" s="130"/>
      <c r="AI251" s="131"/>
      <c r="AJ251" s="113" t="s">
        <v>18</v>
      </c>
      <c r="AK251" s="130"/>
      <c r="AL251" s="131"/>
      <c r="AM251" s="113" t="s">
        <v>19</v>
      </c>
      <c r="AN251" s="114"/>
      <c r="AO251" s="132"/>
    </row>
    <row r="252" spans="1:41" ht="22.8" customHeight="1" x14ac:dyDescent="0.2">
      <c r="A252" s="143" t="str">
        <f>IF(A248="","",A248)</f>
        <v>長岡向陵</v>
      </c>
      <c r="B252" s="16" t="s">
        <v>22</v>
      </c>
      <c r="C252" s="128" t="s">
        <v>326</v>
      </c>
      <c r="D252" s="145"/>
      <c r="E252" s="145"/>
      <c r="F252" s="145"/>
      <c r="G252" s="145"/>
      <c r="H252" s="146"/>
      <c r="I252" s="87"/>
      <c r="J252" s="88"/>
      <c r="K252" s="88"/>
      <c r="L252" s="88"/>
      <c r="M252" s="88"/>
      <c r="N252" s="89"/>
      <c r="O252" s="93" t="s">
        <v>328</v>
      </c>
      <c r="P252" s="133"/>
      <c r="Q252" s="95"/>
      <c r="R252" s="87"/>
      <c r="S252" s="99"/>
      <c r="T252" s="100"/>
      <c r="V252" s="143" t="str">
        <f>IF(V248="","",V248)</f>
        <v>加分阿白吉</v>
      </c>
      <c r="W252" s="16" t="s">
        <v>22</v>
      </c>
      <c r="X252" s="128" t="s">
        <v>350</v>
      </c>
      <c r="Y252" s="145"/>
      <c r="Z252" s="145"/>
      <c r="AA252" s="145"/>
      <c r="AB252" s="145"/>
      <c r="AC252" s="146"/>
      <c r="AD252" s="87"/>
      <c r="AE252" s="88"/>
      <c r="AF252" s="88"/>
      <c r="AG252" s="88"/>
      <c r="AH252" s="88"/>
      <c r="AI252" s="89"/>
      <c r="AJ252" s="93" t="s">
        <v>356</v>
      </c>
      <c r="AK252" s="133"/>
      <c r="AL252" s="95"/>
      <c r="AM252" s="87"/>
      <c r="AN252" s="99"/>
      <c r="AO252" s="100"/>
    </row>
    <row r="253" spans="1:41" ht="22.8" x14ac:dyDescent="0.2">
      <c r="A253" s="144"/>
      <c r="B253" s="17" t="s">
        <v>21</v>
      </c>
      <c r="C253" s="125" t="s">
        <v>327</v>
      </c>
      <c r="D253" s="147"/>
      <c r="E253" s="147"/>
      <c r="F253" s="147"/>
      <c r="G253" s="147"/>
      <c r="H253" s="148"/>
      <c r="I253" s="137"/>
      <c r="J253" s="138"/>
      <c r="K253" s="138"/>
      <c r="L253" s="138"/>
      <c r="M253" s="138"/>
      <c r="N253" s="139"/>
      <c r="O253" s="134"/>
      <c r="P253" s="135"/>
      <c r="Q253" s="136"/>
      <c r="R253" s="137"/>
      <c r="S253" s="138"/>
      <c r="T253" s="140"/>
      <c r="V253" s="144"/>
      <c r="W253" s="17" t="s">
        <v>21</v>
      </c>
      <c r="X253" s="125" t="s">
        <v>351</v>
      </c>
      <c r="Y253" s="147"/>
      <c r="Z253" s="147"/>
      <c r="AA253" s="147"/>
      <c r="AB253" s="147"/>
      <c r="AC253" s="148"/>
      <c r="AD253" s="137"/>
      <c r="AE253" s="138"/>
      <c r="AF253" s="138"/>
      <c r="AG253" s="138"/>
      <c r="AH253" s="138"/>
      <c r="AI253" s="139"/>
      <c r="AJ253" s="134"/>
      <c r="AK253" s="135"/>
      <c r="AL253" s="136"/>
      <c r="AM253" s="137"/>
      <c r="AN253" s="138"/>
      <c r="AO253" s="140"/>
    </row>
    <row r="254" spans="1:41" ht="22.8" customHeight="1" x14ac:dyDescent="0.2">
      <c r="A254" s="143" t="str">
        <f>IF(A249="","",A249)</f>
        <v>長岡工</v>
      </c>
      <c r="B254" s="16" t="s">
        <v>22</v>
      </c>
      <c r="C254" s="128" t="s">
        <v>329</v>
      </c>
      <c r="D254" s="145"/>
      <c r="E254" s="145"/>
      <c r="F254" s="145"/>
      <c r="G254" s="145"/>
      <c r="H254" s="146"/>
      <c r="I254" s="93" t="s">
        <v>331</v>
      </c>
      <c r="J254" s="133"/>
      <c r="K254" s="133"/>
      <c r="L254" s="133"/>
      <c r="M254" s="133"/>
      <c r="N254" s="95"/>
      <c r="O254" s="93" t="s">
        <v>332</v>
      </c>
      <c r="P254" s="94"/>
      <c r="Q254" s="95"/>
      <c r="R254" s="87"/>
      <c r="S254" s="99"/>
      <c r="T254" s="100"/>
      <c r="V254" s="143" t="str">
        <f>IF(V249="","",V249)</f>
        <v>高田商</v>
      </c>
      <c r="W254" s="16" t="s">
        <v>22</v>
      </c>
      <c r="X254" s="128" t="s">
        <v>353</v>
      </c>
      <c r="Y254" s="145"/>
      <c r="Z254" s="145"/>
      <c r="AA254" s="145"/>
      <c r="AB254" s="145"/>
      <c r="AC254" s="146"/>
      <c r="AD254" s="93" t="s">
        <v>355</v>
      </c>
      <c r="AE254" s="133"/>
      <c r="AF254" s="133"/>
      <c r="AG254" s="133"/>
      <c r="AH254" s="133"/>
      <c r="AI254" s="95"/>
      <c r="AJ254" s="93" t="s">
        <v>357</v>
      </c>
      <c r="AK254" s="94"/>
      <c r="AL254" s="95"/>
      <c r="AM254" s="87"/>
      <c r="AN254" s="99"/>
      <c r="AO254" s="100"/>
    </row>
    <row r="255" spans="1:41" ht="23.4" thickBot="1" x14ac:dyDescent="0.25">
      <c r="A255" s="149"/>
      <c r="B255" s="18" t="s">
        <v>21</v>
      </c>
      <c r="C255" s="102" t="s">
        <v>330</v>
      </c>
      <c r="D255" s="103"/>
      <c r="E255" s="103"/>
      <c r="F255" s="103"/>
      <c r="G255" s="103"/>
      <c r="H255" s="104"/>
      <c r="I255" s="96"/>
      <c r="J255" s="97"/>
      <c r="K255" s="97"/>
      <c r="L255" s="97"/>
      <c r="M255" s="97"/>
      <c r="N255" s="98"/>
      <c r="O255" s="96"/>
      <c r="P255" s="97"/>
      <c r="Q255" s="98"/>
      <c r="R255" s="90"/>
      <c r="S255" s="91"/>
      <c r="T255" s="101"/>
      <c r="V255" s="149"/>
      <c r="W255" s="18" t="s">
        <v>21</v>
      </c>
      <c r="X255" s="102" t="s">
        <v>354</v>
      </c>
      <c r="Y255" s="103"/>
      <c r="Z255" s="103"/>
      <c r="AA255" s="103"/>
      <c r="AB255" s="103"/>
      <c r="AC255" s="104"/>
      <c r="AD255" s="96"/>
      <c r="AE255" s="97"/>
      <c r="AF255" s="97"/>
      <c r="AG255" s="97"/>
      <c r="AH255" s="97"/>
      <c r="AI255" s="98"/>
      <c r="AJ255" s="96"/>
      <c r="AK255" s="97"/>
      <c r="AL255" s="98"/>
      <c r="AM255" s="90"/>
      <c r="AN255" s="91"/>
      <c r="AO255" s="101"/>
    </row>
  </sheetData>
  <mergeCells count="608"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AM254:AO255"/>
    <mergeCell ref="C255:H255"/>
    <mergeCell ref="X255:AC255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C244:H244"/>
    <mergeCell ref="A243:A244"/>
    <mergeCell ref="C243:H243"/>
    <mergeCell ref="I243:N244"/>
    <mergeCell ref="O243:Q244"/>
    <mergeCell ref="R243:T244"/>
    <mergeCell ref="B240:H240"/>
    <mergeCell ref="I240:N240"/>
    <mergeCell ref="O240:Q240"/>
    <mergeCell ref="R240:T240"/>
    <mergeCell ref="A241:A242"/>
    <mergeCell ref="C241:H241"/>
    <mergeCell ref="I241:N242"/>
    <mergeCell ref="O241:Q242"/>
    <mergeCell ref="R241:T242"/>
    <mergeCell ref="C242:H242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171:A172"/>
    <mergeCell ref="C171:H171"/>
    <mergeCell ref="I171:N172"/>
    <mergeCell ref="O171:Q172"/>
    <mergeCell ref="R171:T172"/>
    <mergeCell ref="V171:V172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I181:N181"/>
    <mergeCell ref="O181:Q181"/>
    <mergeCell ref="R181:T181"/>
    <mergeCell ref="B192:H192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tabSelected="1" view="pageBreakPreview" zoomScale="60" zoomScaleNormal="100" workbookViewId="0">
      <selection activeCell="AJ22" sqref="AJ22:AL2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6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5</v>
      </c>
      <c r="K1" s="31" t="s">
        <v>5</v>
      </c>
      <c r="L1" s="31" t="s">
        <v>6</v>
      </c>
      <c r="M1" s="32" t="s">
        <v>46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118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/>
      <c r="T5" s="13" t="s">
        <v>13</v>
      </c>
      <c r="V5" s="73" t="s">
        <v>182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74" t="s">
        <v>125</v>
      </c>
      <c r="B6" s="41">
        <v>1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 t="s">
        <v>133</v>
      </c>
      <c r="K6" s="41"/>
      <c r="L6" s="41"/>
      <c r="M6" s="41"/>
      <c r="N6" s="41"/>
      <c r="O6" s="41"/>
      <c r="P6" s="41"/>
      <c r="Q6" s="42">
        <v>1</v>
      </c>
      <c r="R6" s="13" t="s">
        <v>14</v>
      </c>
      <c r="S6" s="13"/>
      <c r="T6" s="14" t="s">
        <v>15</v>
      </c>
      <c r="V6" s="74" t="s">
        <v>165</v>
      </c>
      <c r="W6" s="41">
        <v>1</v>
      </c>
      <c r="X6" s="41">
        <v>0</v>
      </c>
      <c r="Y6" s="41">
        <v>6</v>
      </c>
      <c r="Z6" s="41">
        <v>0</v>
      </c>
      <c r="AA6" s="41">
        <v>2</v>
      </c>
      <c r="AB6" s="41" t="s">
        <v>99</v>
      </c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長岡</v>
      </c>
      <c r="B9" s="16" t="s">
        <v>20</v>
      </c>
      <c r="C9" s="128" t="s">
        <v>120</v>
      </c>
      <c r="D9" s="145"/>
      <c r="E9" s="145"/>
      <c r="F9" s="145"/>
      <c r="G9" s="145"/>
      <c r="H9" s="146"/>
      <c r="I9" s="93" t="s">
        <v>358</v>
      </c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>見附</v>
      </c>
      <c r="W9" s="16" t="s">
        <v>22</v>
      </c>
      <c r="X9" s="128" t="s">
        <v>193</v>
      </c>
      <c r="Y9" s="145"/>
      <c r="Z9" s="145"/>
      <c r="AA9" s="145"/>
      <c r="AB9" s="145"/>
      <c r="AC9" s="146"/>
      <c r="AD9" s="87"/>
      <c r="AE9" s="99"/>
      <c r="AF9" s="99"/>
      <c r="AG9" s="99"/>
      <c r="AH9" s="99"/>
      <c r="AI9" s="109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121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194</v>
      </c>
      <c r="Y10" s="147"/>
      <c r="Z10" s="147"/>
      <c r="AA10" s="147"/>
      <c r="AB10" s="147"/>
      <c r="AC10" s="148"/>
      <c r="AD10" s="110"/>
      <c r="AE10" s="111"/>
      <c r="AF10" s="111"/>
      <c r="AG10" s="111"/>
      <c r="AH10" s="111"/>
      <c r="AI10" s="112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長岡大手</v>
      </c>
      <c r="B11" s="16" t="s">
        <v>22</v>
      </c>
      <c r="C11" s="128" t="s">
        <v>359</v>
      </c>
      <c r="D11" s="145"/>
      <c r="E11" s="145"/>
      <c r="F11" s="145"/>
      <c r="G11" s="145"/>
      <c r="H11" s="146"/>
      <c r="I11" s="183" t="s">
        <v>361</v>
      </c>
      <c r="J11" s="184"/>
      <c r="K11" s="184"/>
      <c r="L11" s="184"/>
      <c r="M11" s="184"/>
      <c r="N11" s="185"/>
      <c r="O11" s="87"/>
      <c r="P11" s="99"/>
      <c r="Q11" s="89"/>
      <c r="R11" s="87"/>
      <c r="S11" s="99"/>
      <c r="T11" s="100"/>
      <c r="V11" s="143" t="str">
        <f>IF(V6="","",V6)</f>
        <v>柏崎</v>
      </c>
      <c r="W11" s="16" t="s">
        <v>22</v>
      </c>
      <c r="X11" s="128" t="s">
        <v>168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93" t="s">
        <v>381</v>
      </c>
      <c r="AK11" s="94"/>
      <c r="AL11" s="95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 t="s">
        <v>360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0"/>
      <c r="P12" s="91"/>
      <c r="Q12" s="92"/>
      <c r="R12" s="90"/>
      <c r="S12" s="91"/>
      <c r="T12" s="101"/>
      <c r="V12" s="149"/>
      <c r="W12" s="18" t="s">
        <v>21</v>
      </c>
      <c r="X12" s="102" t="s">
        <v>169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6"/>
      <c r="AK12" s="97"/>
      <c r="AL12" s="98"/>
      <c r="AM12" s="90"/>
      <c r="AN12" s="91"/>
      <c r="AO12" s="10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219</v>
      </c>
      <c r="B16" s="39">
        <v>1</v>
      </c>
      <c r="C16" s="39">
        <v>1</v>
      </c>
      <c r="D16" s="39">
        <v>2</v>
      </c>
      <c r="E16" s="39">
        <v>0</v>
      </c>
      <c r="F16" s="39">
        <v>3</v>
      </c>
      <c r="G16" s="39">
        <v>0</v>
      </c>
      <c r="H16" s="39">
        <v>4</v>
      </c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7</v>
      </c>
      <c r="T16" s="13" t="s">
        <v>13</v>
      </c>
      <c r="V16" s="73" t="s">
        <v>259</v>
      </c>
      <c r="W16" s="39">
        <v>0</v>
      </c>
      <c r="X16" s="39">
        <v>0</v>
      </c>
      <c r="Y16" s="39">
        <v>0</v>
      </c>
      <c r="Z16" s="39">
        <v>0</v>
      </c>
      <c r="AA16" s="39">
        <v>4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4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252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  <c r="V17" s="74" t="s">
        <v>276</v>
      </c>
      <c r="W17" s="41">
        <v>5</v>
      </c>
      <c r="X17" s="41">
        <v>4</v>
      </c>
      <c r="Y17" s="41">
        <v>3</v>
      </c>
      <c r="Z17" s="41">
        <v>1</v>
      </c>
      <c r="AA17" s="41" t="s">
        <v>99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14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新潟明訓</v>
      </c>
      <c r="B20" s="16" t="s">
        <v>22</v>
      </c>
      <c r="C20" s="128" t="s">
        <v>362</v>
      </c>
      <c r="D20" s="145"/>
      <c r="E20" s="145"/>
      <c r="F20" s="145"/>
      <c r="G20" s="145"/>
      <c r="H20" s="146"/>
      <c r="I20" s="93" t="s">
        <v>363</v>
      </c>
      <c r="J20" s="133"/>
      <c r="K20" s="133"/>
      <c r="L20" s="133"/>
      <c r="M20" s="133"/>
      <c r="N20" s="95"/>
      <c r="O20" s="87"/>
      <c r="P20" s="88"/>
      <c r="Q20" s="89"/>
      <c r="R20" s="93" t="s">
        <v>366</v>
      </c>
      <c r="S20" s="94"/>
      <c r="T20" s="160"/>
      <c r="V20" s="143" t="str">
        <f>IF(V16="","",V16)</f>
        <v>新津南</v>
      </c>
      <c r="W20" s="16" t="s">
        <v>22</v>
      </c>
      <c r="X20" s="128" t="s">
        <v>377</v>
      </c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87"/>
      <c r="AK20" s="88"/>
      <c r="AL20" s="89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223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4"/>
      <c r="S21" s="135"/>
      <c r="T21" s="179"/>
      <c r="V21" s="144"/>
      <c r="W21" s="17" t="s">
        <v>21</v>
      </c>
      <c r="X21" s="125" t="s">
        <v>261</v>
      </c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7"/>
      <c r="AK21" s="138"/>
      <c r="AL21" s="139"/>
      <c r="AM21" s="137"/>
      <c r="AN21" s="138"/>
      <c r="AO21" s="140"/>
    </row>
    <row r="22" spans="1:41" ht="22.8" customHeight="1" x14ac:dyDescent="0.2">
      <c r="A22" s="143" t="str">
        <f>IF(A17="","",A17)</f>
        <v>新潟南</v>
      </c>
      <c r="B22" s="16" t="s">
        <v>22</v>
      </c>
      <c r="C22" s="128" t="s">
        <v>364</v>
      </c>
      <c r="D22" s="145"/>
      <c r="E22" s="145"/>
      <c r="F22" s="145"/>
      <c r="G22" s="145"/>
      <c r="H22" s="146"/>
      <c r="I22" s="93" t="s">
        <v>365</v>
      </c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>東京学館新潟</v>
      </c>
      <c r="W22" s="16" t="s">
        <v>22</v>
      </c>
      <c r="X22" s="128" t="s">
        <v>378</v>
      </c>
      <c r="Y22" s="145"/>
      <c r="Z22" s="145"/>
      <c r="AA22" s="145"/>
      <c r="AB22" s="145"/>
      <c r="AC22" s="146"/>
      <c r="AD22" s="93" t="s">
        <v>379</v>
      </c>
      <c r="AE22" s="133"/>
      <c r="AF22" s="133"/>
      <c r="AG22" s="133"/>
      <c r="AH22" s="133"/>
      <c r="AI22" s="95"/>
      <c r="AJ22" s="198" t="s">
        <v>392</v>
      </c>
      <c r="AK22" s="199"/>
      <c r="AL22" s="200"/>
      <c r="AM22" s="93" t="s">
        <v>380</v>
      </c>
      <c r="AN22" s="94"/>
      <c r="AO22" s="160"/>
    </row>
    <row r="23" spans="1:41" ht="23.4" thickBot="1" x14ac:dyDescent="0.25">
      <c r="A23" s="149"/>
      <c r="B23" s="18" t="s">
        <v>21</v>
      </c>
      <c r="C23" s="102" t="s">
        <v>257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 t="s">
        <v>279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201"/>
      <c r="AK23" s="202"/>
      <c r="AL23" s="203"/>
      <c r="AM23" s="96"/>
      <c r="AN23" s="97"/>
      <c r="AO23" s="16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367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1</v>
      </c>
      <c r="H27" s="39">
        <v>2</v>
      </c>
      <c r="I27" s="39">
        <v>0</v>
      </c>
      <c r="J27" s="39">
        <v>1</v>
      </c>
      <c r="K27" s="39"/>
      <c r="L27" s="39"/>
      <c r="M27" s="39"/>
      <c r="N27" s="39"/>
      <c r="O27" s="39"/>
      <c r="P27" s="39"/>
      <c r="Q27" s="40">
        <v>4</v>
      </c>
      <c r="R27" s="13" t="s">
        <v>12</v>
      </c>
      <c r="S27" s="13"/>
      <c r="T27" s="13" t="s">
        <v>13</v>
      </c>
      <c r="V27" s="73" t="s">
        <v>140</v>
      </c>
      <c r="W27" s="39">
        <v>0</v>
      </c>
      <c r="X27" s="39">
        <v>1</v>
      </c>
      <c r="Y27" s="39">
        <v>0</v>
      </c>
      <c r="Z27" s="39">
        <v>0</v>
      </c>
      <c r="AA27" s="39">
        <v>1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225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2</v>
      </c>
      <c r="I28" s="41">
        <v>0</v>
      </c>
      <c r="J28" s="41" t="s">
        <v>133</v>
      </c>
      <c r="K28" s="41"/>
      <c r="L28" s="41"/>
      <c r="M28" s="41"/>
      <c r="N28" s="41"/>
      <c r="O28" s="41"/>
      <c r="P28" s="41"/>
      <c r="Q28" s="42">
        <v>5</v>
      </c>
      <c r="R28" s="13" t="s">
        <v>14</v>
      </c>
      <c r="S28" s="13"/>
      <c r="T28" s="14" t="s">
        <v>15</v>
      </c>
      <c r="V28" s="74" t="s">
        <v>132</v>
      </c>
      <c r="W28" s="41">
        <v>0</v>
      </c>
      <c r="X28" s="41">
        <v>1</v>
      </c>
      <c r="Y28" s="41">
        <v>4</v>
      </c>
      <c r="Z28" s="41">
        <v>0</v>
      </c>
      <c r="AA28" s="41">
        <v>0</v>
      </c>
      <c r="AB28" s="41">
        <v>0</v>
      </c>
      <c r="AC28" s="41">
        <v>0</v>
      </c>
      <c r="AD28" s="41">
        <v>2</v>
      </c>
      <c r="AE28" s="41" t="s">
        <v>133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開志学園</v>
      </c>
      <c r="B31" s="16" t="s">
        <v>20</v>
      </c>
      <c r="C31" s="128" t="s">
        <v>368</v>
      </c>
      <c r="D31" s="145"/>
      <c r="E31" s="145"/>
      <c r="F31" s="145"/>
      <c r="G31" s="145"/>
      <c r="H31" s="146"/>
      <c r="I31" s="87"/>
      <c r="J31" s="88"/>
      <c r="K31" s="88"/>
      <c r="L31" s="88"/>
      <c r="M31" s="88"/>
      <c r="N31" s="89"/>
      <c r="O31" s="87"/>
      <c r="P31" s="88"/>
      <c r="Q31" s="89"/>
      <c r="R31" s="87"/>
      <c r="S31" s="99"/>
      <c r="T31" s="100"/>
      <c r="V31" s="143" t="str">
        <f>IF(V27="","",V27)</f>
        <v>佐渡</v>
      </c>
      <c r="W31" s="16" t="s">
        <v>22</v>
      </c>
      <c r="X31" s="128" t="s">
        <v>387</v>
      </c>
      <c r="Y31" s="145"/>
      <c r="Z31" s="145"/>
      <c r="AA31" s="145"/>
      <c r="AB31" s="145"/>
      <c r="AC31" s="146"/>
      <c r="AD31" s="93" t="s">
        <v>390</v>
      </c>
      <c r="AE31" s="94"/>
      <c r="AF31" s="94"/>
      <c r="AG31" s="94"/>
      <c r="AH31" s="94"/>
      <c r="AI31" s="120"/>
      <c r="AJ31" s="87"/>
      <c r="AK31" s="99"/>
      <c r="AL31" s="109"/>
      <c r="AM31" s="87"/>
      <c r="AN31" s="99"/>
      <c r="AO31" s="141"/>
    </row>
    <row r="32" spans="1:41" ht="22.8" x14ac:dyDescent="0.2">
      <c r="A32" s="144"/>
      <c r="B32" s="17" t="s">
        <v>21</v>
      </c>
      <c r="C32" s="125" t="s">
        <v>369</v>
      </c>
      <c r="D32" s="147"/>
      <c r="E32" s="147"/>
      <c r="F32" s="147"/>
      <c r="G32" s="147"/>
      <c r="H32" s="148"/>
      <c r="I32" s="137"/>
      <c r="J32" s="138"/>
      <c r="K32" s="138"/>
      <c r="L32" s="138"/>
      <c r="M32" s="138"/>
      <c r="N32" s="139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142</v>
      </c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10"/>
      <c r="AK32" s="111"/>
      <c r="AL32" s="112"/>
      <c r="AM32" s="110"/>
      <c r="AN32" s="111"/>
      <c r="AO32" s="159"/>
    </row>
    <row r="33" spans="1:41" ht="22.8" x14ac:dyDescent="0.2">
      <c r="A33" s="143" t="str">
        <f>IF(A28="","",A28)</f>
        <v>加茂暁星</v>
      </c>
      <c r="B33" s="16" t="s">
        <v>22</v>
      </c>
      <c r="C33" s="128" t="s">
        <v>370</v>
      </c>
      <c r="D33" s="145"/>
      <c r="E33" s="145"/>
      <c r="F33" s="145"/>
      <c r="G33" s="145"/>
      <c r="H33" s="146"/>
      <c r="I33" s="93" t="s">
        <v>371</v>
      </c>
      <c r="J33" s="133"/>
      <c r="K33" s="133"/>
      <c r="L33" s="133"/>
      <c r="M33" s="133"/>
      <c r="N33" s="95"/>
      <c r="O33" s="93" t="s">
        <v>372</v>
      </c>
      <c r="P33" s="94"/>
      <c r="Q33" s="95"/>
      <c r="R33" s="87"/>
      <c r="S33" s="99"/>
      <c r="T33" s="100"/>
      <c r="V33" s="143" t="str">
        <f>IF(V28="","",V28)</f>
        <v>日本文理</v>
      </c>
      <c r="W33" s="16" t="s">
        <v>22</v>
      </c>
      <c r="X33" s="128" t="s">
        <v>388</v>
      </c>
      <c r="Y33" s="145"/>
      <c r="Z33" s="145"/>
      <c r="AA33" s="145"/>
      <c r="AB33" s="145"/>
      <c r="AC33" s="146"/>
      <c r="AD33" s="93" t="s">
        <v>391</v>
      </c>
      <c r="AE33" s="133"/>
      <c r="AF33" s="133"/>
      <c r="AG33" s="133"/>
      <c r="AH33" s="133"/>
      <c r="AI33" s="95"/>
      <c r="AJ33" s="87"/>
      <c r="AK33" s="99"/>
      <c r="AL33" s="89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227</v>
      </c>
      <c r="D34" s="103"/>
      <c r="E34" s="103"/>
      <c r="F34" s="103"/>
      <c r="G34" s="103"/>
      <c r="H34" s="104"/>
      <c r="I34" s="96"/>
      <c r="J34" s="97"/>
      <c r="K34" s="97"/>
      <c r="L34" s="97"/>
      <c r="M34" s="97"/>
      <c r="N34" s="98"/>
      <c r="O34" s="96"/>
      <c r="P34" s="97"/>
      <c r="Q34" s="98"/>
      <c r="R34" s="90"/>
      <c r="S34" s="91"/>
      <c r="T34" s="101"/>
      <c r="V34" s="149"/>
      <c r="W34" s="18" t="s">
        <v>21</v>
      </c>
      <c r="X34" s="102" t="s">
        <v>389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0"/>
      <c r="AK34" s="91"/>
      <c r="AL34" s="92"/>
      <c r="AM34" s="90"/>
      <c r="AN34" s="91"/>
      <c r="AO34" s="10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283</v>
      </c>
      <c r="B38" s="39">
        <v>0</v>
      </c>
      <c r="C38" s="39">
        <v>0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181</v>
      </c>
      <c r="W38" s="39">
        <v>0</v>
      </c>
      <c r="X38" s="39">
        <v>0</v>
      </c>
      <c r="Y38" s="39">
        <v>4</v>
      </c>
      <c r="Z38" s="39">
        <v>0</v>
      </c>
      <c r="AA38" s="39">
        <v>0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74" t="s">
        <v>231</v>
      </c>
      <c r="B39" s="41">
        <v>0</v>
      </c>
      <c r="C39" s="41">
        <v>0</v>
      </c>
      <c r="D39" s="41">
        <v>0</v>
      </c>
      <c r="E39" s="41">
        <v>0</v>
      </c>
      <c r="F39" s="41">
        <v>5</v>
      </c>
      <c r="G39" s="41">
        <v>0</v>
      </c>
      <c r="H39" s="41">
        <v>2</v>
      </c>
      <c r="I39" s="41">
        <v>0</v>
      </c>
      <c r="J39" s="41" t="s">
        <v>133</v>
      </c>
      <c r="K39" s="41"/>
      <c r="L39" s="41"/>
      <c r="M39" s="41"/>
      <c r="N39" s="41"/>
      <c r="O39" s="41"/>
      <c r="P39" s="41"/>
      <c r="Q39" s="42">
        <v>7</v>
      </c>
      <c r="R39" s="13" t="s">
        <v>14</v>
      </c>
      <c r="S39" s="13"/>
      <c r="T39" s="14" t="s">
        <v>15</v>
      </c>
      <c r="V39" s="74" t="s">
        <v>171</v>
      </c>
      <c r="W39" s="41">
        <v>3</v>
      </c>
      <c r="X39" s="41">
        <v>4</v>
      </c>
      <c r="Y39" s="41">
        <v>9</v>
      </c>
      <c r="Z39" s="41">
        <v>1</v>
      </c>
      <c r="AA39" s="41" t="s">
        <v>133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>
        <v>17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>高田</v>
      </c>
      <c r="B42" s="16" t="s">
        <v>22</v>
      </c>
      <c r="C42" s="128" t="s">
        <v>373</v>
      </c>
      <c r="D42" s="145"/>
      <c r="E42" s="145"/>
      <c r="F42" s="145"/>
      <c r="G42" s="145"/>
      <c r="H42" s="146"/>
      <c r="I42" s="93"/>
      <c r="J42" s="133"/>
      <c r="K42" s="133"/>
      <c r="L42" s="133"/>
      <c r="M42" s="133"/>
      <c r="N42" s="95"/>
      <c r="O42" s="87"/>
      <c r="P42" s="88"/>
      <c r="Q42" s="89"/>
      <c r="R42" s="87"/>
      <c r="S42" s="99"/>
      <c r="T42" s="100"/>
      <c r="V42" s="143" t="str">
        <f>IF(V38="","",V38)</f>
        <v>上越総合技術</v>
      </c>
      <c r="W42" s="16" t="s">
        <v>22</v>
      </c>
      <c r="X42" s="128" t="s">
        <v>382</v>
      </c>
      <c r="Y42" s="145"/>
      <c r="Z42" s="145"/>
      <c r="AA42" s="145"/>
      <c r="AB42" s="145"/>
      <c r="AC42" s="146"/>
      <c r="AD42" s="93" t="s">
        <v>384</v>
      </c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 t="s">
        <v>287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7"/>
      <c r="S43" s="138"/>
      <c r="T43" s="140"/>
      <c r="V43" s="144"/>
      <c r="W43" s="17" t="s">
        <v>21</v>
      </c>
      <c r="X43" s="125" t="s">
        <v>190</v>
      </c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>関根学園</v>
      </c>
      <c r="B44" s="16" t="s">
        <v>22</v>
      </c>
      <c r="C44" s="128" t="s">
        <v>374</v>
      </c>
      <c r="D44" s="145"/>
      <c r="E44" s="145"/>
      <c r="F44" s="145"/>
      <c r="G44" s="145"/>
      <c r="H44" s="146"/>
      <c r="I44" s="93" t="s">
        <v>375</v>
      </c>
      <c r="J44" s="133"/>
      <c r="K44" s="133"/>
      <c r="L44" s="133"/>
      <c r="M44" s="133"/>
      <c r="N44" s="95"/>
      <c r="O44" s="87"/>
      <c r="P44" s="99"/>
      <c r="Q44" s="89"/>
      <c r="R44" s="93" t="s">
        <v>376</v>
      </c>
      <c r="S44" s="94"/>
      <c r="T44" s="160"/>
      <c r="V44" s="143" t="str">
        <f>IF(V39="","",V39)</f>
        <v>新潟産大附</v>
      </c>
      <c r="W44" s="16" t="s">
        <v>22</v>
      </c>
      <c r="X44" s="128" t="s">
        <v>383</v>
      </c>
      <c r="Y44" s="145"/>
      <c r="Z44" s="145"/>
      <c r="AA44" s="145"/>
      <c r="AB44" s="145"/>
      <c r="AC44" s="146"/>
      <c r="AD44" s="93" t="s">
        <v>385</v>
      </c>
      <c r="AE44" s="133"/>
      <c r="AF44" s="133"/>
      <c r="AG44" s="133"/>
      <c r="AH44" s="133"/>
      <c r="AI44" s="95"/>
      <c r="AJ44" s="93" t="s">
        <v>386</v>
      </c>
      <c r="AK44" s="94"/>
      <c r="AL44" s="95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 t="s">
        <v>235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  <c r="V45" s="149"/>
      <c r="W45" s="18" t="s">
        <v>21</v>
      </c>
      <c r="X45" s="102" t="s">
        <v>174</v>
      </c>
      <c r="Y45" s="103"/>
      <c r="Z45" s="103"/>
      <c r="AA45" s="103"/>
      <c r="AB45" s="103"/>
      <c r="AC45" s="104"/>
      <c r="AD45" s="96"/>
      <c r="AE45" s="97"/>
      <c r="AF45" s="97"/>
      <c r="AG45" s="97"/>
      <c r="AH45" s="97"/>
      <c r="AI45" s="98"/>
      <c r="AJ45" s="96"/>
      <c r="AK45" s="97"/>
      <c r="AL45" s="98"/>
      <c r="AM45" s="90"/>
      <c r="AN45" s="91"/>
      <c r="AO45" s="101"/>
    </row>
    <row r="47" spans="1:41" x14ac:dyDescent="0.2">
      <c r="A47" s="31" t="s">
        <v>0</v>
      </c>
      <c r="B47" s="32">
        <v>7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6</v>
      </c>
      <c r="K47" s="31" t="s">
        <v>5</v>
      </c>
      <c r="L47" s="31" t="s">
        <v>6</v>
      </c>
      <c r="M47" s="32" t="s">
        <v>29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3" t="s">
        <v>16</v>
      </c>
      <c r="C54" s="130"/>
      <c r="D54" s="130"/>
      <c r="E54" s="130"/>
      <c r="F54" s="130"/>
      <c r="G54" s="130"/>
      <c r="H54" s="130"/>
      <c r="I54" s="113" t="s">
        <v>17</v>
      </c>
      <c r="J54" s="130"/>
      <c r="K54" s="130"/>
      <c r="L54" s="130"/>
      <c r="M54" s="130"/>
      <c r="N54" s="131"/>
      <c r="O54" s="113" t="s">
        <v>18</v>
      </c>
      <c r="P54" s="130"/>
      <c r="Q54" s="131"/>
      <c r="R54" s="113" t="s">
        <v>19</v>
      </c>
      <c r="S54" s="114"/>
      <c r="T54" s="132"/>
      <c r="V54" s="15" t="str">
        <f>V50</f>
        <v>校　名</v>
      </c>
      <c r="W54" s="113" t="s">
        <v>16</v>
      </c>
      <c r="X54" s="130"/>
      <c r="Y54" s="130"/>
      <c r="Z54" s="130"/>
      <c r="AA54" s="130"/>
      <c r="AB54" s="130"/>
      <c r="AC54" s="130"/>
      <c r="AD54" s="113" t="s">
        <v>17</v>
      </c>
      <c r="AE54" s="130"/>
      <c r="AF54" s="130"/>
      <c r="AG54" s="130"/>
      <c r="AH54" s="130"/>
      <c r="AI54" s="131"/>
      <c r="AJ54" s="113" t="s">
        <v>18</v>
      </c>
      <c r="AK54" s="130"/>
      <c r="AL54" s="131"/>
      <c r="AM54" s="113" t="s">
        <v>19</v>
      </c>
      <c r="AN54" s="114"/>
      <c r="AO54" s="132"/>
    </row>
    <row r="55" spans="1:41" ht="22.8" customHeight="1" x14ac:dyDescent="0.2">
      <c r="A55" s="143" t="str">
        <f>IF(A51="","",A51)</f>
        <v/>
      </c>
      <c r="B55" s="16" t="s">
        <v>20</v>
      </c>
      <c r="C55" s="128"/>
      <c r="D55" s="145"/>
      <c r="E55" s="145"/>
      <c r="F55" s="145"/>
      <c r="G55" s="145"/>
      <c r="H55" s="146"/>
      <c r="I55" s="87"/>
      <c r="J55" s="88"/>
      <c r="K55" s="88"/>
      <c r="L55" s="88"/>
      <c r="M55" s="88"/>
      <c r="N55" s="89"/>
      <c r="O55" s="87"/>
      <c r="P55" s="88"/>
      <c r="Q55" s="89"/>
      <c r="R55" s="87"/>
      <c r="S55" s="99"/>
      <c r="T55" s="100"/>
      <c r="V55" s="143" t="str">
        <f>IF(V51="","",V51)</f>
        <v/>
      </c>
      <c r="W55" s="16" t="s">
        <v>22</v>
      </c>
      <c r="X55" s="128"/>
      <c r="Y55" s="145"/>
      <c r="Z55" s="145"/>
      <c r="AA55" s="145"/>
      <c r="AB55" s="145"/>
      <c r="AC55" s="146"/>
      <c r="AD55" s="93"/>
      <c r="AE55" s="94"/>
      <c r="AF55" s="94"/>
      <c r="AG55" s="94"/>
      <c r="AH55" s="94"/>
      <c r="AI55" s="120"/>
      <c r="AJ55" s="93"/>
      <c r="AK55" s="94"/>
      <c r="AL55" s="120"/>
      <c r="AM55" s="93"/>
      <c r="AN55" s="94"/>
      <c r="AO55" s="105"/>
    </row>
    <row r="56" spans="1:41" ht="22.8" x14ac:dyDescent="0.2">
      <c r="A56" s="144"/>
      <c r="B56" s="17" t="s">
        <v>21</v>
      </c>
      <c r="C56" s="125"/>
      <c r="D56" s="147"/>
      <c r="E56" s="147"/>
      <c r="F56" s="147"/>
      <c r="G56" s="147"/>
      <c r="H56" s="148"/>
      <c r="I56" s="137"/>
      <c r="J56" s="138"/>
      <c r="K56" s="138"/>
      <c r="L56" s="138"/>
      <c r="M56" s="138"/>
      <c r="N56" s="139"/>
      <c r="O56" s="137"/>
      <c r="P56" s="138"/>
      <c r="Q56" s="139"/>
      <c r="R56" s="137"/>
      <c r="S56" s="138"/>
      <c r="T56" s="140"/>
      <c r="V56" s="144"/>
      <c r="W56" s="17" t="s">
        <v>21</v>
      </c>
      <c r="X56" s="125"/>
      <c r="Y56" s="147"/>
      <c r="Z56" s="147"/>
      <c r="AA56" s="147"/>
      <c r="AB56" s="147"/>
      <c r="AC56" s="148"/>
      <c r="AD56" s="106"/>
      <c r="AE56" s="107"/>
      <c r="AF56" s="107"/>
      <c r="AG56" s="107"/>
      <c r="AH56" s="107"/>
      <c r="AI56" s="158"/>
      <c r="AJ56" s="106"/>
      <c r="AK56" s="107"/>
      <c r="AL56" s="158"/>
      <c r="AM56" s="106"/>
      <c r="AN56" s="107"/>
      <c r="AO56" s="108"/>
    </row>
    <row r="57" spans="1:41" ht="22.8" x14ac:dyDescent="0.2">
      <c r="A57" s="143" t="str">
        <f>IF(A52="","",A52)</f>
        <v/>
      </c>
      <c r="B57" s="16" t="s">
        <v>22</v>
      </c>
      <c r="C57" s="128"/>
      <c r="D57" s="145"/>
      <c r="E57" s="145"/>
      <c r="F57" s="145"/>
      <c r="G57" s="145"/>
      <c r="H57" s="146"/>
      <c r="I57" s="180"/>
      <c r="J57" s="181"/>
      <c r="K57" s="181"/>
      <c r="L57" s="181"/>
      <c r="M57" s="181"/>
      <c r="N57" s="182"/>
      <c r="O57" s="87"/>
      <c r="P57" s="99"/>
      <c r="Q57" s="89"/>
      <c r="R57" s="87"/>
      <c r="S57" s="99"/>
      <c r="T57" s="100"/>
      <c r="V57" s="143" t="str">
        <f>IF(V52="","",V52)</f>
        <v/>
      </c>
      <c r="W57" s="16" t="s">
        <v>22</v>
      </c>
      <c r="X57" s="128"/>
      <c r="Y57" s="145"/>
      <c r="Z57" s="145"/>
      <c r="AA57" s="145"/>
      <c r="AB57" s="145"/>
      <c r="AC57" s="146"/>
      <c r="AD57" s="93"/>
      <c r="AE57" s="133"/>
      <c r="AF57" s="133"/>
      <c r="AG57" s="133"/>
      <c r="AH57" s="133"/>
      <c r="AI57" s="95"/>
      <c r="AJ57" s="93"/>
      <c r="AK57" s="94"/>
      <c r="AL57" s="95"/>
      <c r="AM57" s="93"/>
      <c r="AN57" s="94"/>
      <c r="AO57" s="160"/>
    </row>
    <row r="58" spans="1:41" ht="23.4" thickBot="1" x14ac:dyDescent="0.25">
      <c r="A58" s="149"/>
      <c r="B58" s="18" t="s">
        <v>21</v>
      </c>
      <c r="C58" s="102"/>
      <c r="D58" s="103"/>
      <c r="E58" s="103"/>
      <c r="F58" s="103"/>
      <c r="G58" s="103"/>
      <c r="H58" s="104"/>
      <c r="I58" s="90"/>
      <c r="J58" s="91"/>
      <c r="K58" s="91"/>
      <c r="L58" s="91"/>
      <c r="M58" s="91"/>
      <c r="N58" s="92"/>
      <c r="O58" s="90"/>
      <c r="P58" s="91"/>
      <c r="Q58" s="92"/>
      <c r="R58" s="90"/>
      <c r="S58" s="91"/>
      <c r="T58" s="101"/>
      <c r="V58" s="149"/>
      <c r="W58" s="18" t="s">
        <v>21</v>
      </c>
      <c r="X58" s="102"/>
      <c r="Y58" s="103"/>
      <c r="Z58" s="103"/>
      <c r="AA58" s="103"/>
      <c r="AB58" s="103"/>
      <c r="AC58" s="104"/>
      <c r="AD58" s="96"/>
      <c r="AE58" s="97"/>
      <c r="AF58" s="97"/>
      <c r="AG58" s="97"/>
      <c r="AH58" s="97"/>
      <c r="AI58" s="98"/>
      <c r="AJ58" s="96"/>
      <c r="AK58" s="97"/>
      <c r="AL58" s="98"/>
      <c r="AM58" s="96"/>
      <c r="AN58" s="97"/>
      <c r="AO58" s="161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3" t="s">
        <v>16</v>
      </c>
      <c r="C65" s="130"/>
      <c r="D65" s="130"/>
      <c r="E65" s="130"/>
      <c r="F65" s="130"/>
      <c r="G65" s="130"/>
      <c r="H65" s="130"/>
      <c r="I65" s="113" t="s">
        <v>17</v>
      </c>
      <c r="J65" s="130"/>
      <c r="K65" s="130"/>
      <c r="L65" s="130"/>
      <c r="M65" s="130"/>
      <c r="N65" s="131"/>
      <c r="O65" s="113" t="s">
        <v>18</v>
      </c>
      <c r="P65" s="130"/>
      <c r="Q65" s="131"/>
      <c r="R65" s="113" t="s">
        <v>19</v>
      </c>
      <c r="S65" s="114"/>
      <c r="T65" s="132"/>
      <c r="V65" s="15" t="str">
        <f>V61</f>
        <v>校　名</v>
      </c>
      <c r="W65" s="113" t="s">
        <v>16</v>
      </c>
      <c r="X65" s="130"/>
      <c r="Y65" s="130"/>
      <c r="Z65" s="130"/>
      <c r="AA65" s="130"/>
      <c r="AB65" s="130"/>
      <c r="AC65" s="130"/>
      <c r="AD65" s="113" t="s">
        <v>17</v>
      </c>
      <c r="AE65" s="130"/>
      <c r="AF65" s="130"/>
      <c r="AG65" s="130"/>
      <c r="AH65" s="130"/>
      <c r="AI65" s="131"/>
      <c r="AJ65" s="113" t="s">
        <v>18</v>
      </c>
      <c r="AK65" s="130"/>
      <c r="AL65" s="131"/>
      <c r="AM65" s="113" t="s">
        <v>19</v>
      </c>
      <c r="AN65" s="114"/>
      <c r="AO65" s="132"/>
    </row>
    <row r="66" spans="1:41" ht="22.8" customHeight="1" x14ac:dyDescent="0.2">
      <c r="A66" s="143" t="str">
        <f>IF(A62="","",A62)</f>
        <v/>
      </c>
      <c r="B66" s="16" t="s">
        <v>22</v>
      </c>
      <c r="C66" s="128"/>
      <c r="D66" s="145"/>
      <c r="E66" s="145"/>
      <c r="F66" s="145"/>
      <c r="G66" s="145"/>
      <c r="H66" s="146"/>
      <c r="I66" s="93"/>
      <c r="J66" s="133"/>
      <c r="K66" s="133"/>
      <c r="L66" s="133"/>
      <c r="M66" s="133"/>
      <c r="N66" s="95"/>
      <c r="O66" s="87"/>
      <c r="P66" s="88"/>
      <c r="Q66" s="89"/>
      <c r="R66" s="87"/>
      <c r="S66" s="99"/>
      <c r="T66" s="100"/>
      <c r="V66" s="143" t="str">
        <f>IF(V62="","",V62)</f>
        <v/>
      </c>
      <c r="W66" s="16" t="s">
        <v>22</v>
      </c>
      <c r="X66" s="128"/>
      <c r="Y66" s="145"/>
      <c r="Z66" s="145"/>
      <c r="AA66" s="145"/>
      <c r="AB66" s="145"/>
      <c r="AC66" s="146"/>
      <c r="AD66" s="93"/>
      <c r="AE66" s="133"/>
      <c r="AF66" s="133"/>
      <c r="AG66" s="133"/>
      <c r="AH66" s="133"/>
      <c r="AI66" s="95"/>
      <c r="AJ66" s="87"/>
      <c r="AK66" s="88"/>
      <c r="AL66" s="89"/>
      <c r="AM66" s="87"/>
      <c r="AN66" s="99"/>
      <c r="AO66" s="100"/>
    </row>
    <row r="67" spans="1:41" ht="22.8" x14ac:dyDescent="0.2">
      <c r="A67" s="144"/>
      <c r="B67" s="17" t="s">
        <v>21</v>
      </c>
      <c r="C67" s="125"/>
      <c r="D67" s="147"/>
      <c r="E67" s="147"/>
      <c r="F67" s="147"/>
      <c r="G67" s="147"/>
      <c r="H67" s="148"/>
      <c r="I67" s="134"/>
      <c r="J67" s="135"/>
      <c r="K67" s="135"/>
      <c r="L67" s="135"/>
      <c r="M67" s="135"/>
      <c r="N67" s="136"/>
      <c r="O67" s="137"/>
      <c r="P67" s="138"/>
      <c r="Q67" s="139"/>
      <c r="R67" s="137"/>
      <c r="S67" s="138"/>
      <c r="T67" s="140"/>
      <c r="V67" s="144"/>
      <c r="W67" s="17" t="s">
        <v>21</v>
      </c>
      <c r="X67" s="125"/>
      <c r="Y67" s="147"/>
      <c r="Z67" s="147"/>
      <c r="AA67" s="147"/>
      <c r="AB67" s="147"/>
      <c r="AC67" s="148"/>
      <c r="AD67" s="134"/>
      <c r="AE67" s="135"/>
      <c r="AF67" s="135"/>
      <c r="AG67" s="135"/>
      <c r="AH67" s="135"/>
      <c r="AI67" s="136"/>
      <c r="AJ67" s="137"/>
      <c r="AK67" s="138"/>
      <c r="AL67" s="139"/>
      <c r="AM67" s="137"/>
      <c r="AN67" s="138"/>
      <c r="AO67" s="140"/>
    </row>
    <row r="68" spans="1:41" ht="22.8" customHeight="1" x14ac:dyDescent="0.2">
      <c r="A68" s="143" t="str">
        <f>IF(A63="","",A63)</f>
        <v/>
      </c>
      <c r="B68" s="16" t="s">
        <v>22</v>
      </c>
      <c r="C68" s="128"/>
      <c r="D68" s="145"/>
      <c r="E68" s="145"/>
      <c r="F68" s="145"/>
      <c r="G68" s="145"/>
      <c r="H68" s="146"/>
      <c r="I68" s="93"/>
      <c r="J68" s="133"/>
      <c r="K68" s="133"/>
      <c r="L68" s="133"/>
      <c r="M68" s="133"/>
      <c r="N68" s="95"/>
      <c r="O68" s="87"/>
      <c r="P68" s="99"/>
      <c r="Q68" s="89"/>
      <c r="R68" s="87"/>
      <c r="S68" s="99"/>
      <c r="T68" s="100"/>
      <c r="V68" s="143" t="str">
        <f>IF(V63="","",V63)</f>
        <v/>
      </c>
      <c r="W68" s="16" t="s">
        <v>22</v>
      </c>
      <c r="X68" s="128"/>
      <c r="Y68" s="145"/>
      <c r="Z68" s="145"/>
      <c r="AA68" s="145"/>
      <c r="AB68" s="145"/>
      <c r="AC68" s="146"/>
      <c r="AD68" s="87"/>
      <c r="AE68" s="88"/>
      <c r="AF68" s="88"/>
      <c r="AG68" s="88"/>
      <c r="AH68" s="88"/>
      <c r="AI68" s="89"/>
      <c r="AJ68" s="93"/>
      <c r="AK68" s="94"/>
      <c r="AL68" s="95"/>
      <c r="AM68" s="87"/>
      <c r="AN68" s="99"/>
      <c r="AO68" s="100"/>
    </row>
    <row r="69" spans="1:41" ht="23.4" thickBot="1" x14ac:dyDescent="0.25">
      <c r="A69" s="149"/>
      <c r="B69" s="18" t="s">
        <v>21</v>
      </c>
      <c r="C69" s="102"/>
      <c r="D69" s="103"/>
      <c r="E69" s="103"/>
      <c r="F69" s="103"/>
      <c r="G69" s="103"/>
      <c r="H69" s="104"/>
      <c r="I69" s="96"/>
      <c r="J69" s="97"/>
      <c r="K69" s="97"/>
      <c r="L69" s="97"/>
      <c r="M69" s="97"/>
      <c r="N69" s="98"/>
      <c r="O69" s="90"/>
      <c r="P69" s="91"/>
      <c r="Q69" s="92"/>
      <c r="R69" s="90"/>
      <c r="S69" s="91"/>
      <c r="T69" s="101"/>
      <c r="V69" s="149"/>
      <c r="W69" s="18" t="s">
        <v>21</v>
      </c>
      <c r="X69" s="102"/>
      <c r="Y69" s="103"/>
      <c r="Z69" s="103"/>
      <c r="AA69" s="103"/>
      <c r="AB69" s="103"/>
      <c r="AC69" s="104"/>
      <c r="AD69" s="90"/>
      <c r="AE69" s="91"/>
      <c r="AF69" s="91"/>
      <c r="AG69" s="91"/>
      <c r="AH69" s="91"/>
      <c r="AI69" s="92"/>
      <c r="AJ69" s="96"/>
      <c r="AK69" s="97"/>
      <c r="AL69" s="98"/>
      <c r="AM69" s="90"/>
      <c r="AN69" s="91"/>
      <c r="AO69" s="10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3" t="s">
        <v>16</v>
      </c>
      <c r="C76" s="130"/>
      <c r="D76" s="130"/>
      <c r="E76" s="130"/>
      <c r="F76" s="130"/>
      <c r="G76" s="130"/>
      <c r="H76" s="130"/>
      <c r="I76" s="113" t="s">
        <v>17</v>
      </c>
      <c r="J76" s="130"/>
      <c r="K76" s="130"/>
      <c r="L76" s="130"/>
      <c r="M76" s="130"/>
      <c r="N76" s="131"/>
      <c r="O76" s="113" t="s">
        <v>18</v>
      </c>
      <c r="P76" s="130"/>
      <c r="Q76" s="131"/>
      <c r="R76" s="113" t="s">
        <v>19</v>
      </c>
      <c r="S76" s="114"/>
      <c r="T76" s="132"/>
      <c r="V76" s="15" t="str">
        <f>V72</f>
        <v>校　名</v>
      </c>
      <c r="W76" s="113" t="s">
        <v>16</v>
      </c>
      <c r="X76" s="130"/>
      <c r="Y76" s="130"/>
      <c r="Z76" s="130"/>
      <c r="AA76" s="130"/>
      <c r="AB76" s="130"/>
      <c r="AC76" s="130"/>
      <c r="AD76" s="113" t="s">
        <v>17</v>
      </c>
      <c r="AE76" s="130"/>
      <c r="AF76" s="130"/>
      <c r="AG76" s="130"/>
      <c r="AH76" s="130"/>
      <c r="AI76" s="131"/>
      <c r="AJ76" s="113" t="s">
        <v>18</v>
      </c>
      <c r="AK76" s="130"/>
      <c r="AL76" s="131"/>
      <c r="AM76" s="113" t="s">
        <v>19</v>
      </c>
      <c r="AN76" s="114"/>
      <c r="AO76" s="132"/>
    </row>
    <row r="77" spans="1:41" ht="22.8" customHeight="1" x14ac:dyDescent="0.2">
      <c r="A77" s="143" t="str">
        <f>IF(A73="","",A73)</f>
        <v/>
      </c>
      <c r="B77" s="16" t="s">
        <v>20</v>
      </c>
      <c r="C77" s="128"/>
      <c r="D77" s="145"/>
      <c r="E77" s="145"/>
      <c r="F77" s="145"/>
      <c r="G77" s="145"/>
      <c r="H77" s="146"/>
      <c r="I77" s="87"/>
      <c r="J77" s="88"/>
      <c r="K77" s="88"/>
      <c r="L77" s="88"/>
      <c r="M77" s="88"/>
      <c r="N77" s="89"/>
      <c r="O77" s="87"/>
      <c r="P77" s="88"/>
      <c r="Q77" s="89"/>
      <c r="R77" s="87"/>
      <c r="S77" s="99"/>
      <c r="T77" s="100"/>
      <c r="V77" s="143" t="str">
        <f>IF(V73="","",V73)</f>
        <v/>
      </c>
      <c r="W77" s="16" t="s">
        <v>22</v>
      </c>
      <c r="X77" s="128"/>
      <c r="Y77" s="145"/>
      <c r="Z77" s="145"/>
      <c r="AA77" s="145"/>
      <c r="AB77" s="145"/>
      <c r="AC77" s="146"/>
      <c r="AD77" s="93"/>
      <c r="AE77" s="94"/>
      <c r="AF77" s="94"/>
      <c r="AG77" s="94"/>
      <c r="AH77" s="94"/>
      <c r="AI77" s="120"/>
      <c r="AJ77" s="93"/>
      <c r="AK77" s="94"/>
      <c r="AL77" s="120"/>
      <c r="AM77" s="93"/>
      <c r="AN77" s="94"/>
      <c r="AO77" s="105"/>
    </row>
    <row r="78" spans="1:41" ht="22.8" x14ac:dyDescent="0.2">
      <c r="A78" s="144"/>
      <c r="B78" s="17" t="s">
        <v>21</v>
      </c>
      <c r="C78" s="125"/>
      <c r="D78" s="147"/>
      <c r="E78" s="147"/>
      <c r="F78" s="147"/>
      <c r="G78" s="147"/>
      <c r="H78" s="148"/>
      <c r="I78" s="137"/>
      <c r="J78" s="138"/>
      <c r="K78" s="138"/>
      <c r="L78" s="138"/>
      <c r="M78" s="138"/>
      <c r="N78" s="139"/>
      <c r="O78" s="137"/>
      <c r="P78" s="138"/>
      <c r="Q78" s="139"/>
      <c r="R78" s="137"/>
      <c r="S78" s="138"/>
      <c r="T78" s="140"/>
      <c r="V78" s="144"/>
      <c r="W78" s="17" t="s">
        <v>21</v>
      </c>
      <c r="X78" s="125"/>
      <c r="Y78" s="147"/>
      <c r="Z78" s="147"/>
      <c r="AA78" s="147"/>
      <c r="AB78" s="147"/>
      <c r="AC78" s="148"/>
      <c r="AD78" s="106"/>
      <c r="AE78" s="107"/>
      <c r="AF78" s="107"/>
      <c r="AG78" s="107"/>
      <c r="AH78" s="107"/>
      <c r="AI78" s="158"/>
      <c r="AJ78" s="106"/>
      <c r="AK78" s="107"/>
      <c r="AL78" s="158"/>
      <c r="AM78" s="106"/>
      <c r="AN78" s="107"/>
      <c r="AO78" s="108"/>
    </row>
    <row r="79" spans="1:41" ht="22.8" x14ac:dyDescent="0.2">
      <c r="A79" s="143" t="str">
        <f>IF(A74="","",A74)</f>
        <v/>
      </c>
      <c r="B79" s="16" t="s">
        <v>22</v>
      </c>
      <c r="C79" s="128"/>
      <c r="D79" s="145"/>
      <c r="E79" s="145"/>
      <c r="F79" s="145"/>
      <c r="G79" s="145"/>
      <c r="H79" s="146"/>
      <c r="I79" s="180"/>
      <c r="J79" s="181"/>
      <c r="K79" s="181"/>
      <c r="L79" s="181"/>
      <c r="M79" s="181"/>
      <c r="N79" s="182"/>
      <c r="O79" s="87"/>
      <c r="P79" s="99"/>
      <c r="Q79" s="89"/>
      <c r="R79" s="87"/>
      <c r="S79" s="99"/>
      <c r="T79" s="100"/>
      <c r="V79" s="143" t="str">
        <f>IF(V74="","",V74)</f>
        <v/>
      </c>
      <c r="W79" s="16" t="s">
        <v>22</v>
      </c>
      <c r="X79" s="128"/>
      <c r="Y79" s="145"/>
      <c r="Z79" s="145"/>
      <c r="AA79" s="145"/>
      <c r="AB79" s="145"/>
      <c r="AC79" s="146"/>
      <c r="AD79" s="93"/>
      <c r="AE79" s="133"/>
      <c r="AF79" s="133"/>
      <c r="AG79" s="133"/>
      <c r="AH79" s="133"/>
      <c r="AI79" s="95"/>
      <c r="AJ79" s="93"/>
      <c r="AK79" s="94"/>
      <c r="AL79" s="95"/>
      <c r="AM79" s="93"/>
      <c r="AN79" s="94"/>
      <c r="AO79" s="160"/>
    </row>
    <row r="80" spans="1:41" ht="23.4" thickBot="1" x14ac:dyDescent="0.25">
      <c r="A80" s="149"/>
      <c r="B80" s="18" t="s">
        <v>21</v>
      </c>
      <c r="C80" s="102"/>
      <c r="D80" s="103"/>
      <c r="E80" s="103"/>
      <c r="F80" s="103"/>
      <c r="G80" s="103"/>
      <c r="H80" s="104"/>
      <c r="I80" s="90"/>
      <c r="J80" s="91"/>
      <c r="K80" s="91"/>
      <c r="L80" s="91"/>
      <c r="M80" s="91"/>
      <c r="N80" s="92"/>
      <c r="O80" s="90"/>
      <c r="P80" s="91"/>
      <c r="Q80" s="92"/>
      <c r="R80" s="90"/>
      <c r="S80" s="91"/>
      <c r="T80" s="101"/>
      <c r="V80" s="149"/>
      <c r="W80" s="18" t="s">
        <v>21</v>
      </c>
      <c r="X80" s="102"/>
      <c r="Y80" s="103"/>
      <c r="Z80" s="103"/>
      <c r="AA80" s="103"/>
      <c r="AB80" s="103"/>
      <c r="AC80" s="104"/>
      <c r="AD80" s="96"/>
      <c r="AE80" s="97"/>
      <c r="AF80" s="97"/>
      <c r="AG80" s="97"/>
      <c r="AH80" s="97"/>
      <c r="AI80" s="98"/>
      <c r="AJ80" s="96"/>
      <c r="AK80" s="97"/>
      <c r="AL80" s="98"/>
      <c r="AM80" s="96"/>
      <c r="AN80" s="97"/>
      <c r="AO80" s="161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3" t="s">
        <v>16</v>
      </c>
      <c r="C87" s="130"/>
      <c r="D87" s="130"/>
      <c r="E87" s="130"/>
      <c r="F87" s="130"/>
      <c r="G87" s="130"/>
      <c r="H87" s="130"/>
      <c r="I87" s="113" t="s">
        <v>17</v>
      </c>
      <c r="J87" s="130"/>
      <c r="K87" s="130"/>
      <c r="L87" s="130"/>
      <c r="M87" s="130"/>
      <c r="N87" s="131"/>
      <c r="O87" s="113" t="s">
        <v>18</v>
      </c>
      <c r="P87" s="130"/>
      <c r="Q87" s="131"/>
      <c r="R87" s="113" t="s">
        <v>19</v>
      </c>
      <c r="S87" s="114"/>
      <c r="T87" s="132"/>
      <c r="V87" s="15" t="str">
        <f>V83</f>
        <v>校　名</v>
      </c>
      <c r="W87" s="113" t="s">
        <v>16</v>
      </c>
      <c r="X87" s="130"/>
      <c r="Y87" s="130"/>
      <c r="Z87" s="130"/>
      <c r="AA87" s="130"/>
      <c r="AB87" s="130"/>
      <c r="AC87" s="130"/>
      <c r="AD87" s="113" t="s">
        <v>17</v>
      </c>
      <c r="AE87" s="130"/>
      <c r="AF87" s="130"/>
      <c r="AG87" s="130"/>
      <c r="AH87" s="130"/>
      <c r="AI87" s="131"/>
      <c r="AJ87" s="113" t="s">
        <v>18</v>
      </c>
      <c r="AK87" s="130"/>
      <c r="AL87" s="131"/>
      <c r="AM87" s="113" t="s">
        <v>19</v>
      </c>
      <c r="AN87" s="114"/>
      <c r="AO87" s="132"/>
    </row>
    <row r="88" spans="1:41" ht="22.8" customHeight="1" x14ac:dyDescent="0.2">
      <c r="A88" s="143" t="str">
        <f>IF(A84="","",A84)</f>
        <v/>
      </c>
      <c r="B88" s="16" t="s">
        <v>22</v>
      </c>
      <c r="C88" s="128"/>
      <c r="D88" s="145"/>
      <c r="E88" s="145"/>
      <c r="F88" s="145"/>
      <c r="G88" s="145"/>
      <c r="H88" s="146"/>
      <c r="I88" s="93"/>
      <c r="J88" s="133"/>
      <c r="K88" s="133"/>
      <c r="L88" s="133"/>
      <c r="M88" s="133"/>
      <c r="N88" s="95"/>
      <c r="O88" s="87"/>
      <c r="P88" s="88"/>
      <c r="Q88" s="89"/>
      <c r="R88" s="87"/>
      <c r="S88" s="99"/>
      <c r="T88" s="100"/>
      <c r="V88" s="143" t="str">
        <f>IF(V84="","",V84)</f>
        <v/>
      </c>
      <c r="W88" s="16" t="s">
        <v>22</v>
      </c>
      <c r="X88" s="128"/>
      <c r="Y88" s="145"/>
      <c r="Z88" s="145"/>
      <c r="AA88" s="145"/>
      <c r="AB88" s="145"/>
      <c r="AC88" s="146"/>
      <c r="AD88" s="93"/>
      <c r="AE88" s="133"/>
      <c r="AF88" s="133"/>
      <c r="AG88" s="133"/>
      <c r="AH88" s="133"/>
      <c r="AI88" s="95"/>
      <c r="AJ88" s="87"/>
      <c r="AK88" s="88"/>
      <c r="AL88" s="89"/>
      <c r="AM88" s="87"/>
      <c r="AN88" s="99"/>
      <c r="AO88" s="100"/>
    </row>
    <row r="89" spans="1:41" ht="22.8" x14ac:dyDescent="0.2">
      <c r="A89" s="144"/>
      <c r="B89" s="17" t="s">
        <v>21</v>
      </c>
      <c r="C89" s="125"/>
      <c r="D89" s="147"/>
      <c r="E89" s="147"/>
      <c r="F89" s="147"/>
      <c r="G89" s="147"/>
      <c r="H89" s="148"/>
      <c r="I89" s="134"/>
      <c r="J89" s="135"/>
      <c r="K89" s="135"/>
      <c r="L89" s="135"/>
      <c r="M89" s="135"/>
      <c r="N89" s="136"/>
      <c r="O89" s="137"/>
      <c r="P89" s="138"/>
      <c r="Q89" s="139"/>
      <c r="R89" s="137"/>
      <c r="S89" s="138"/>
      <c r="T89" s="140"/>
      <c r="V89" s="144"/>
      <c r="W89" s="17" t="s">
        <v>21</v>
      </c>
      <c r="X89" s="125"/>
      <c r="Y89" s="147"/>
      <c r="Z89" s="147"/>
      <c r="AA89" s="147"/>
      <c r="AB89" s="147"/>
      <c r="AC89" s="148"/>
      <c r="AD89" s="134"/>
      <c r="AE89" s="135"/>
      <c r="AF89" s="135"/>
      <c r="AG89" s="135"/>
      <c r="AH89" s="135"/>
      <c r="AI89" s="136"/>
      <c r="AJ89" s="137"/>
      <c r="AK89" s="138"/>
      <c r="AL89" s="139"/>
      <c r="AM89" s="137"/>
      <c r="AN89" s="138"/>
      <c r="AO89" s="140"/>
    </row>
    <row r="90" spans="1:41" ht="22.8" customHeight="1" x14ac:dyDescent="0.2">
      <c r="A90" s="143" t="str">
        <f>IF(A85="","",A85)</f>
        <v/>
      </c>
      <c r="B90" s="16" t="s">
        <v>22</v>
      </c>
      <c r="C90" s="128"/>
      <c r="D90" s="145"/>
      <c r="E90" s="145"/>
      <c r="F90" s="145"/>
      <c r="G90" s="145"/>
      <c r="H90" s="146"/>
      <c r="I90" s="93"/>
      <c r="J90" s="133"/>
      <c r="K90" s="133"/>
      <c r="L90" s="133"/>
      <c r="M90" s="133"/>
      <c r="N90" s="95"/>
      <c r="O90" s="87"/>
      <c r="P90" s="99"/>
      <c r="Q90" s="89"/>
      <c r="R90" s="87"/>
      <c r="S90" s="99"/>
      <c r="T90" s="100"/>
      <c r="V90" s="143" t="str">
        <f>IF(V85="","",V85)</f>
        <v/>
      </c>
      <c r="W90" s="16" t="s">
        <v>22</v>
      </c>
      <c r="X90" s="128"/>
      <c r="Y90" s="145"/>
      <c r="Z90" s="145"/>
      <c r="AA90" s="145"/>
      <c r="AB90" s="145"/>
      <c r="AC90" s="146"/>
      <c r="AD90" s="87"/>
      <c r="AE90" s="88"/>
      <c r="AF90" s="88"/>
      <c r="AG90" s="88"/>
      <c r="AH90" s="88"/>
      <c r="AI90" s="89"/>
      <c r="AJ90" s="93"/>
      <c r="AK90" s="94"/>
      <c r="AL90" s="95"/>
      <c r="AM90" s="87"/>
      <c r="AN90" s="99"/>
      <c r="AO90" s="100"/>
    </row>
    <row r="91" spans="1:41" ht="23.4" thickBot="1" x14ac:dyDescent="0.25">
      <c r="A91" s="149"/>
      <c r="B91" s="18" t="s">
        <v>21</v>
      </c>
      <c r="C91" s="102"/>
      <c r="D91" s="103"/>
      <c r="E91" s="103"/>
      <c r="F91" s="103"/>
      <c r="G91" s="103"/>
      <c r="H91" s="104"/>
      <c r="I91" s="96"/>
      <c r="J91" s="97"/>
      <c r="K91" s="97"/>
      <c r="L91" s="97"/>
      <c r="M91" s="97"/>
      <c r="N91" s="98"/>
      <c r="O91" s="90"/>
      <c r="P91" s="91"/>
      <c r="Q91" s="92"/>
      <c r="R91" s="90"/>
      <c r="S91" s="91"/>
      <c r="T91" s="101"/>
      <c r="V91" s="149"/>
      <c r="W91" s="18" t="s">
        <v>21</v>
      </c>
      <c r="X91" s="102"/>
      <c r="Y91" s="103"/>
      <c r="Z91" s="103"/>
      <c r="AA91" s="103"/>
      <c r="AB91" s="103"/>
      <c r="AC91" s="104"/>
      <c r="AD91" s="90"/>
      <c r="AE91" s="91"/>
      <c r="AF91" s="91"/>
      <c r="AG91" s="91"/>
      <c r="AH91" s="91"/>
      <c r="AI91" s="92"/>
      <c r="AJ91" s="96"/>
      <c r="AK91" s="97"/>
      <c r="AL91" s="98"/>
      <c r="AM91" s="90"/>
      <c r="AN91" s="91"/>
      <c r="AO91" s="101"/>
    </row>
    <row r="93" spans="1:41" x14ac:dyDescent="0.2">
      <c r="O93" s="59"/>
      <c r="P93" s="59"/>
    </row>
  </sheetData>
  <mergeCells count="256"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zoomScale="60" zoomScaleNormal="100" workbookViewId="0">
      <selection activeCell="I1" sqref="I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/>
      </c>
      <c r="B9" s="16" t="s">
        <v>20</v>
      </c>
      <c r="C9" s="128"/>
      <c r="D9" s="145"/>
      <c r="E9" s="145"/>
      <c r="F9" s="145"/>
      <c r="G9" s="145"/>
      <c r="H9" s="146"/>
      <c r="I9" s="87"/>
      <c r="J9" s="88"/>
      <c r="K9" s="88"/>
      <c r="L9" s="88"/>
      <c r="M9" s="88"/>
      <c r="N9" s="89"/>
      <c r="O9" s="87"/>
      <c r="P9" s="88"/>
      <c r="Q9" s="89"/>
      <c r="R9" s="87"/>
      <c r="S9" s="99"/>
      <c r="T9" s="100"/>
      <c r="V9" s="143" t="str">
        <f>IF(V5="","",V5)</f>
        <v/>
      </c>
      <c r="W9" s="16" t="s">
        <v>22</v>
      </c>
      <c r="X9" s="128"/>
      <c r="Y9" s="145"/>
      <c r="Z9" s="145"/>
      <c r="AA9" s="145"/>
      <c r="AB9" s="145"/>
      <c r="AC9" s="146"/>
      <c r="AD9" s="93"/>
      <c r="AE9" s="94"/>
      <c r="AF9" s="94"/>
      <c r="AG9" s="94"/>
      <c r="AH9" s="94"/>
      <c r="AI9" s="120"/>
      <c r="AJ9" s="93"/>
      <c r="AK9" s="94"/>
      <c r="AL9" s="120"/>
      <c r="AM9" s="93"/>
      <c r="AN9" s="94"/>
      <c r="AO9" s="105"/>
    </row>
    <row r="10" spans="1:41" ht="22.8" x14ac:dyDescent="0.2">
      <c r="A10" s="144"/>
      <c r="B10" s="17" t="s">
        <v>21</v>
      </c>
      <c r="C10" s="125"/>
      <c r="D10" s="147"/>
      <c r="E10" s="147"/>
      <c r="F10" s="147"/>
      <c r="G10" s="147"/>
      <c r="H10" s="148"/>
      <c r="I10" s="137"/>
      <c r="J10" s="138"/>
      <c r="K10" s="138"/>
      <c r="L10" s="138"/>
      <c r="M10" s="138"/>
      <c r="N10" s="139"/>
      <c r="O10" s="137"/>
      <c r="P10" s="138"/>
      <c r="Q10" s="139"/>
      <c r="R10" s="137"/>
      <c r="S10" s="138"/>
      <c r="T10" s="140"/>
      <c r="V10" s="144"/>
      <c r="W10" s="17" t="s">
        <v>21</v>
      </c>
      <c r="X10" s="125"/>
      <c r="Y10" s="147"/>
      <c r="Z10" s="147"/>
      <c r="AA10" s="147"/>
      <c r="AB10" s="147"/>
      <c r="AC10" s="148"/>
      <c r="AD10" s="106"/>
      <c r="AE10" s="107"/>
      <c r="AF10" s="107"/>
      <c r="AG10" s="107"/>
      <c r="AH10" s="107"/>
      <c r="AI10" s="158"/>
      <c r="AJ10" s="106"/>
      <c r="AK10" s="107"/>
      <c r="AL10" s="158"/>
      <c r="AM10" s="106"/>
      <c r="AN10" s="107"/>
      <c r="AO10" s="108"/>
    </row>
    <row r="11" spans="1:41" ht="22.8" x14ac:dyDescent="0.2">
      <c r="A11" s="143" t="str">
        <f>IF(A6="","",A6)</f>
        <v/>
      </c>
      <c r="B11" s="16" t="s">
        <v>22</v>
      </c>
      <c r="C11" s="128"/>
      <c r="D11" s="145"/>
      <c r="E11" s="145"/>
      <c r="F11" s="145"/>
      <c r="G11" s="145"/>
      <c r="H11" s="146"/>
      <c r="I11" s="180"/>
      <c r="J11" s="181"/>
      <c r="K11" s="181"/>
      <c r="L11" s="181"/>
      <c r="M11" s="181"/>
      <c r="N11" s="182"/>
      <c r="O11" s="87"/>
      <c r="P11" s="99"/>
      <c r="Q11" s="89"/>
      <c r="R11" s="87"/>
      <c r="S11" s="99"/>
      <c r="T11" s="100"/>
      <c r="V11" s="143" t="str">
        <f>IF(V6="","",V6)</f>
        <v/>
      </c>
      <c r="W11" s="16" t="s">
        <v>22</v>
      </c>
      <c r="X11" s="128"/>
      <c r="Y11" s="145"/>
      <c r="Z11" s="145"/>
      <c r="AA11" s="145"/>
      <c r="AB11" s="145"/>
      <c r="AC11" s="146"/>
      <c r="AD11" s="93"/>
      <c r="AE11" s="133"/>
      <c r="AF11" s="133"/>
      <c r="AG11" s="133"/>
      <c r="AH11" s="133"/>
      <c r="AI11" s="95"/>
      <c r="AJ11" s="93"/>
      <c r="AK11" s="94"/>
      <c r="AL11" s="95"/>
      <c r="AM11" s="93"/>
      <c r="AN11" s="94"/>
      <c r="AO11" s="160"/>
    </row>
    <row r="12" spans="1:41" ht="23.4" thickBot="1" x14ac:dyDescent="0.25">
      <c r="A12" s="149"/>
      <c r="B12" s="18" t="s">
        <v>21</v>
      </c>
      <c r="C12" s="102"/>
      <c r="D12" s="103"/>
      <c r="E12" s="103"/>
      <c r="F12" s="103"/>
      <c r="G12" s="103"/>
      <c r="H12" s="104"/>
      <c r="I12" s="90"/>
      <c r="J12" s="91"/>
      <c r="K12" s="91"/>
      <c r="L12" s="91"/>
      <c r="M12" s="91"/>
      <c r="N12" s="92"/>
      <c r="O12" s="90"/>
      <c r="P12" s="91"/>
      <c r="Q12" s="92"/>
      <c r="R12" s="90"/>
      <c r="S12" s="91"/>
      <c r="T12" s="101"/>
      <c r="V12" s="149"/>
      <c r="W12" s="18" t="s">
        <v>21</v>
      </c>
      <c r="X12" s="102"/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/>
      </c>
      <c r="B20" s="16" t="s">
        <v>22</v>
      </c>
      <c r="C20" s="128"/>
      <c r="D20" s="145"/>
      <c r="E20" s="145"/>
      <c r="F20" s="145"/>
      <c r="G20" s="145"/>
      <c r="H20" s="146"/>
      <c r="I20" s="93"/>
      <c r="J20" s="133"/>
      <c r="K20" s="133"/>
      <c r="L20" s="133"/>
      <c r="M20" s="133"/>
      <c r="N20" s="95"/>
      <c r="O20" s="87"/>
      <c r="P20" s="88"/>
      <c r="Q20" s="89"/>
      <c r="R20" s="87"/>
      <c r="S20" s="99"/>
      <c r="T20" s="100"/>
      <c r="V20" s="143" t="str">
        <f>IF(V16="","",V16)</f>
        <v/>
      </c>
      <c r="W20" s="16" t="s">
        <v>22</v>
      </c>
      <c r="X20" s="128"/>
      <c r="Y20" s="145"/>
      <c r="Z20" s="145"/>
      <c r="AA20" s="145"/>
      <c r="AB20" s="145"/>
      <c r="AC20" s="146"/>
      <c r="AD20" s="93"/>
      <c r="AE20" s="133"/>
      <c r="AF20" s="133"/>
      <c r="AG20" s="133"/>
      <c r="AH20" s="133"/>
      <c r="AI20" s="95"/>
      <c r="AJ20" s="87"/>
      <c r="AK20" s="88"/>
      <c r="AL20" s="89"/>
      <c r="AM20" s="87"/>
      <c r="AN20" s="99"/>
      <c r="AO20" s="100"/>
    </row>
    <row r="21" spans="1:41" ht="22.8" x14ac:dyDescent="0.2">
      <c r="A21" s="144"/>
      <c r="B21" s="17" t="s">
        <v>21</v>
      </c>
      <c r="C21" s="125"/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7"/>
      <c r="S21" s="138"/>
      <c r="T21" s="140"/>
      <c r="V21" s="144"/>
      <c r="W21" s="17" t="s">
        <v>21</v>
      </c>
      <c r="X21" s="125"/>
      <c r="Y21" s="147"/>
      <c r="Z21" s="147"/>
      <c r="AA21" s="147"/>
      <c r="AB21" s="147"/>
      <c r="AC21" s="148"/>
      <c r="AD21" s="134"/>
      <c r="AE21" s="135"/>
      <c r="AF21" s="135"/>
      <c r="AG21" s="135"/>
      <c r="AH21" s="135"/>
      <c r="AI21" s="136"/>
      <c r="AJ21" s="137"/>
      <c r="AK21" s="138"/>
      <c r="AL21" s="139"/>
      <c r="AM21" s="137"/>
      <c r="AN21" s="138"/>
      <c r="AO21" s="140"/>
    </row>
    <row r="22" spans="1:41" ht="22.8" customHeight="1" x14ac:dyDescent="0.2">
      <c r="A22" s="143" t="str">
        <f>IF(A17="","",A17)</f>
        <v/>
      </c>
      <c r="B22" s="16" t="s">
        <v>22</v>
      </c>
      <c r="C22" s="128"/>
      <c r="D22" s="145"/>
      <c r="E22" s="145"/>
      <c r="F22" s="145"/>
      <c r="G22" s="145"/>
      <c r="H22" s="146"/>
      <c r="I22" s="93"/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/>
      </c>
      <c r="W22" s="16" t="s">
        <v>22</v>
      </c>
      <c r="X22" s="128"/>
      <c r="Y22" s="145"/>
      <c r="Z22" s="145"/>
      <c r="AA22" s="145"/>
      <c r="AB22" s="145"/>
      <c r="AC22" s="146"/>
      <c r="AD22" s="87"/>
      <c r="AE22" s="88"/>
      <c r="AF22" s="88"/>
      <c r="AG22" s="88"/>
      <c r="AH22" s="88"/>
      <c r="AI22" s="89"/>
      <c r="AJ22" s="93"/>
      <c r="AK22" s="94"/>
      <c r="AL22" s="95"/>
      <c r="AM22" s="87"/>
      <c r="AN22" s="99"/>
      <c r="AO22" s="100"/>
    </row>
    <row r="23" spans="1:41" ht="23.4" thickBot="1" x14ac:dyDescent="0.25">
      <c r="A23" s="149"/>
      <c r="B23" s="18" t="s">
        <v>21</v>
      </c>
      <c r="C23" s="102"/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/>
      <c r="Y23" s="103"/>
      <c r="Z23" s="103"/>
      <c r="AA23" s="103"/>
      <c r="AB23" s="103"/>
      <c r="AC23" s="104"/>
      <c r="AD23" s="90"/>
      <c r="AE23" s="91"/>
      <c r="AF23" s="91"/>
      <c r="AG23" s="91"/>
      <c r="AH23" s="91"/>
      <c r="AI23" s="92"/>
      <c r="AJ23" s="96"/>
      <c r="AK23" s="97"/>
      <c r="AL23" s="98"/>
      <c r="AM23" s="90"/>
      <c r="AN23" s="91"/>
      <c r="AO23" s="10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/>
      </c>
      <c r="B31" s="16" t="s">
        <v>20</v>
      </c>
      <c r="C31" s="128"/>
      <c r="D31" s="145"/>
      <c r="E31" s="145"/>
      <c r="F31" s="145"/>
      <c r="G31" s="145"/>
      <c r="H31" s="146"/>
      <c r="I31" s="87"/>
      <c r="J31" s="88"/>
      <c r="K31" s="88"/>
      <c r="L31" s="88"/>
      <c r="M31" s="88"/>
      <c r="N31" s="89"/>
      <c r="O31" s="87"/>
      <c r="P31" s="88"/>
      <c r="Q31" s="89"/>
      <c r="R31" s="87"/>
      <c r="S31" s="99"/>
      <c r="T31" s="100"/>
      <c r="V31" s="143" t="str">
        <f>IF(V27="","",V27)</f>
        <v/>
      </c>
      <c r="W31" s="16" t="s">
        <v>22</v>
      </c>
      <c r="X31" s="128"/>
      <c r="Y31" s="145"/>
      <c r="Z31" s="145"/>
      <c r="AA31" s="145"/>
      <c r="AB31" s="145"/>
      <c r="AC31" s="146"/>
      <c r="AD31" s="93"/>
      <c r="AE31" s="94"/>
      <c r="AF31" s="94"/>
      <c r="AG31" s="94"/>
      <c r="AH31" s="94"/>
      <c r="AI31" s="120"/>
      <c r="AJ31" s="93"/>
      <c r="AK31" s="94"/>
      <c r="AL31" s="120"/>
      <c r="AM31" s="93"/>
      <c r="AN31" s="94"/>
      <c r="AO31" s="105"/>
    </row>
    <row r="32" spans="1:41" ht="22.8" x14ac:dyDescent="0.2">
      <c r="A32" s="144"/>
      <c r="B32" s="17" t="s">
        <v>21</v>
      </c>
      <c r="C32" s="125"/>
      <c r="D32" s="147"/>
      <c r="E32" s="147"/>
      <c r="F32" s="147"/>
      <c r="G32" s="147"/>
      <c r="H32" s="148"/>
      <c r="I32" s="137"/>
      <c r="J32" s="138"/>
      <c r="K32" s="138"/>
      <c r="L32" s="138"/>
      <c r="M32" s="138"/>
      <c r="N32" s="139"/>
      <c r="O32" s="137"/>
      <c r="P32" s="138"/>
      <c r="Q32" s="139"/>
      <c r="R32" s="137"/>
      <c r="S32" s="138"/>
      <c r="T32" s="140"/>
      <c r="V32" s="144"/>
      <c r="W32" s="17" t="s">
        <v>21</v>
      </c>
      <c r="X32" s="125"/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06"/>
      <c r="AK32" s="107"/>
      <c r="AL32" s="158"/>
      <c r="AM32" s="106"/>
      <c r="AN32" s="107"/>
      <c r="AO32" s="108"/>
    </row>
    <row r="33" spans="1:41" ht="22.8" x14ac:dyDescent="0.2">
      <c r="A33" s="143" t="str">
        <f>IF(A28="","",A28)</f>
        <v/>
      </c>
      <c r="B33" s="16" t="s">
        <v>22</v>
      </c>
      <c r="C33" s="128"/>
      <c r="D33" s="145"/>
      <c r="E33" s="145"/>
      <c r="F33" s="145"/>
      <c r="G33" s="145"/>
      <c r="H33" s="146"/>
      <c r="I33" s="180"/>
      <c r="J33" s="181"/>
      <c r="K33" s="181"/>
      <c r="L33" s="181"/>
      <c r="M33" s="181"/>
      <c r="N33" s="182"/>
      <c r="O33" s="87"/>
      <c r="P33" s="99"/>
      <c r="Q33" s="89"/>
      <c r="R33" s="87"/>
      <c r="S33" s="99"/>
      <c r="T33" s="100"/>
      <c r="V33" s="143" t="str">
        <f>IF(V28="","",V28)</f>
        <v/>
      </c>
      <c r="W33" s="16" t="s">
        <v>22</v>
      </c>
      <c r="X33" s="128"/>
      <c r="Y33" s="145"/>
      <c r="Z33" s="145"/>
      <c r="AA33" s="145"/>
      <c r="AB33" s="145"/>
      <c r="AC33" s="146"/>
      <c r="AD33" s="93"/>
      <c r="AE33" s="133"/>
      <c r="AF33" s="133"/>
      <c r="AG33" s="133"/>
      <c r="AH33" s="133"/>
      <c r="AI33" s="95"/>
      <c r="AJ33" s="93"/>
      <c r="AK33" s="94"/>
      <c r="AL33" s="95"/>
      <c r="AM33" s="93"/>
      <c r="AN33" s="94"/>
      <c r="AO33" s="160"/>
    </row>
    <row r="34" spans="1:41" ht="23.4" thickBot="1" x14ac:dyDescent="0.25">
      <c r="A34" s="149"/>
      <c r="B34" s="18" t="s">
        <v>21</v>
      </c>
      <c r="C34" s="102"/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/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/>
      </c>
      <c r="B42" s="16" t="s">
        <v>22</v>
      </c>
      <c r="C42" s="128"/>
      <c r="D42" s="145"/>
      <c r="E42" s="145"/>
      <c r="F42" s="145"/>
      <c r="G42" s="145"/>
      <c r="H42" s="146"/>
      <c r="I42" s="93"/>
      <c r="J42" s="133"/>
      <c r="K42" s="133"/>
      <c r="L42" s="133"/>
      <c r="M42" s="133"/>
      <c r="N42" s="95"/>
      <c r="O42" s="87"/>
      <c r="P42" s="88"/>
      <c r="Q42" s="89"/>
      <c r="R42" s="87"/>
      <c r="S42" s="99"/>
      <c r="T42" s="100"/>
      <c r="V42" s="143" t="str">
        <f>IF(V38="","",V38)</f>
        <v/>
      </c>
      <c r="W42" s="16" t="s">
        <v>22</v>
      </c>
      <c r="X42" s="128"/>
      <c r="Y42" s="145"/>
      <c r="Z42" s="145"/>
      <c r="AA42" s="145"/>
      <c r="AB42" s="145"/>
      <c r="AC42" s="146"/>
      <c r="AD42" s="93"/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/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7"/>
      <c r="S43" s="138"/>
      <c r="T43" s="140"/>
      <c r="V43" s="144"/>
      <c r="W43" s="17" t="s">
        <v>21</v>
      </c>
      <c r="X43" s="125"/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/>
      </c>
      <c r="B44" s="16" t="s">
        <v>22</v>
      </c>
      <c r="C44" s="128"/>
      <c r="D44" s="145"/>
      <c r="E44" s="145"/>
      <c r="F44" s="145"/>
      <c r="G44" s="145"/>
      <c r="H44" s="146"/>
      <c r="I44" s="93"/>
      <c r="J44" s="133"/>
      <c r="K44" s="133"/>
      <c r="L44" s="133"/>
      <c r="M44" s="133"/>
      <c r="N44" s="95"/>
      <c r="O44" s="87"/>
      <c r="P44" s="99"/>
      <c r="Q44" s="89"/>
      <c r="R44" s="87"/>
      <c r="S44" s="99"/>
      <c r="T44" s="100"/>
      <c r="V44" s="143" t="str">
        <f>IF(V39="","",V39)</f>
        <v/>
      </c>
      <c r="W44" s="16" t="s">
        <v>22</v>
      </c>
      <c r="X44" s="128"/>
      <c r="Y44" s="145"/>
      <c r="Z44" s="145"/>
      <c r="AA44" s="145"/>
      <c r="AB44" s="145"/>
      <c r="AC44" s="146"/>
      <c r="AD44" s="87"/>
      <c r="AE44" s="88"/>
      <c r="AF44" s="88"/>
      <c r="AG44" s="88"/>
      <c r="AH44" s="88"/>
      <c r="AI44" s="89"/>
      <c r="AJ44" s="93"/>
      <c r="AK44" s="94"/>
      <c r="AL44" s="95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/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0"/>
      <c r="S45" s="91"/>
      <c r="T45" s="101"/>
      <c r="V45" s="149"/>
      <c r="W45" s="18" t="s">
        <v>21</v>
      </c>
      <c r="X45" s="102"/>
      <c r="Y45" s="103"/>
      <c r="Z45" s="103"/>
      <c r="AA45" s="103"/>
      <c r="AB45" s="103"/>
      <c r="AC45" s="104"/>
      <c r="AD45" s="90"/>
      <c r="AE45" s="91"/>
      <c r="AF45" s="91"/>
      <c r="AG45" s="91"/>
      <c r="AH45" s="91"/>
      <c r="AI45" s="92"/>
      <c r="AJ45" s="96"/>
      <c r="AK45" s="97"/>
      <c r="AL45" s="98"/>
      <c r="AM45" s="90"/>
      <c r="AN45" s="91"/>
      <c r="AO45" s="10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2" zoomScale="60" zoomScaleNormal="100" workbookViewId="0">
      <selection activeCell="B52" sqref="B5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37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/>
      </c>
      <c r="B9" s="16" t="s">
        <v>22</v>
      </c>
      <c r="C9" s="128"/>
      <c r="D9" s="145"/>
      <c r="E9" s="145"/>
      <c r="F9" s="145"/>
      <c r="G9" s="145"/>
      <c r="H9" s="146"/>
      <c r="I9" s="93"/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/>
      </c>
      <c r="W9" s="16" t="s">
        <v>22</v>
      </c>
      <c r="X9" s="128"/>
      <c r="Y9" s="145"/>
      <c r="Z9" s="145"/>
      <c r="AA9" s="145"/>
      <c r="AB9" s="145"/>
      <c r="AC9" s="146"/>
      <c r="AD9" s="93"/>
      <c r="AE9" s="133"/>
      <c r="AF9" s="133"/>
      <c r="AG9" s="133"/>
      <c r="AH9" s="133"/>
      <c r="AI9" s="95"/>
      <c r="AJ9" s="87"/>
      <c r="AK9" s="88"/>
      <c r="AL9" s="89"/>
      <c r="AM9" s="87"/>
      <c r="AN9" s="99"/>
      <c r="AO9" s="100"/>
    </row>
    <row r="10" spans="1:41" ht="22.8" x14ac:dyDescent="0.2">
      <c r="A10" s="144"/>
      <c r="B10" s="17" t="s">
        <v>21</v>
      </c>
      <c r="C10" s="125"/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/>
      <c r="Y10" s="147"/>
      <c r="Z10" s="147"/>
      <c r="AA10" s="147"/>
      <c r="AB10" s="147"/>
      <c r="AC10" s="148"/>
      <c r="AD10" s="134"/>
      <c r="AE10" s="135"/>
      <c r="AF10" s="135"/>
      <c r="AG10" s="135"/>
      <c r="AH10" s="135"/>
      <c r="AI10" s="136"/>
      <c r="AJ10" s="137"/>
      <c r="AK10" s="138"/>
      <c r="AL10" s="139"/>
      <c r="AM10" s="137"/>
      <c r="AN10" s="138"/>
      <c r="AO10" s="140"/>
    </row>
    <row r="11" spans="1:41" ht="22.8" customHeight="1" x14ac:dyDescent="0.2">
      <c r="A11" s="143" t="str">
        <f>IF(A6="","",A6)</f>
        <v/>
      </c>
      <c r="B11" s="16" t="s">
        <v>22</v>
      </c>
      <c r="C11" s="128"/>
      <c r="D11" s="145"/>
      <c r="E11" s="145"/>
      <c r="F11" s="145"/>
      <c r="G11" s="145"/>
      <c r="H11" s="146"/>
      <c r="I11" s="93"/>
      <c r="J11" s="133"/>
      <c r="K11" s="133"/>
      <c r="L11" s="133"/>
      <c r="M11" s="133"/>
      <c r="N11" s="95"/>
      <c r="O11" s="87"/>
      <c r="P11" s="99"/>
      <c r="Q11" s="89"/>
      <c r="R11" s="87"/>
      <c r="S11" s="99"/>
      <c r="T11" s="100"/>
      <c r="V11" s="143" t="str">
        <f>IF(V6="","",V6)</f>
        <v/>
      </c>
      <c r="W11" s="16" t="s">
        <v>22</v>
      </c>
      <c r="X11" s="128"/>
      <c r="Y11" s="145"/>
      <c r="Z11" s="145"/>
      <c r="AA11" s="145"/>
      <c r="AB11" s="145"/>
      <c r="AC11" s="146"/>
      <c r="AD11" s="93"/>
      <c r="AE11" s="133"/>
      <c r="AF11" s="133"/>
      <c r="AG11" s="133"/>
      <c r="AH11" s="133"/>
      <c r="AI11" s="95"/>
      <c r="AJ11" s="87"/>
      <c r="AK11" s="99"/>
      <c r="AL11" s="89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/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0"/>
      <c r="P12" s="91"/>
      <c r="Q12" s="92"/>
      <c r="R12" s="90"/>
      <c r="S12" s="91"/>
      <c r="T12" s="101"/>
      <c r="V12" s="149"/>
      <c r="W12" s="18" t="s">
        <v>21</v>
      </c>
      <c r="X12" s="102"/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0"/>
      <c r="AK12" s="91"/>
      <c r="AL12" s="92"/>
      <c r="AM12" s="90"/>
      <c r="AN12" s="91"/>
      <c r="AO12" s="10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/>
      </c>
      <c r="B20" s="16" t="s">
        <v>22</v>
      </c>
      <c r="C20" s="128"/>
      <c r="D20" s="145"/>
      <c r="E20" s="145"/>
      <c r="F20" s="145"/>
      <c r="G20" s="145"/>
      <c r="H20" s="146"/>
      <c r="I20" s="93"/>
      <c r="J20" s="133"/>
      <c r="K20" s="133"/>
      <c r="L20" s="133"/>
      <c r="M20" s="133"/>
      <c r="N20" s="95"/>
      <c r="O20" s="93"/>
      <c r="P20" s="133"/>
      <c r="Q20" s="95"/>
      <c r="R20" s="87"/>
      <c r="S20" s="99"/>
      <c r="T20" s="100"/>
      <c r="V20" s="143" t="str">
        <f>IF(V16="","",V16)</f>
        <v/>
      </c>
      <c r="W20" s="16" t="s">
        <v>22</v>
      </c>
      <c r="X20" s="128"/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93"/>
      <c r="AK20" s="133"/>
      <c r="AL20" s="95"/>
      <c r="AM20" s="87"/>
      <c r="AN20" s="99"/>
      <c r="AO20" s="100"/>
    </row>
    <row r="21" spans="1:41" ht="22.8" x14ac:dyDescent="0.2">
      <c r="A21" s="144"/>
      <c r="B21" s="17" t="s">
        <v>21</v>
      </c>
      <c r="C21" s="125"/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4"/>
      <c r="P21" s="135"/>
      <c r="Q21" s="136"/>
      <c r="R21" s="137"/>
      <c r="S21" s="138"/>
      <c r="T21" s="140"/>
      <c r="V21" s="144"/>
      <c r="W21" s="17" t="s">
        <v>21</v>
      </c>
      <c r="X21" s="125"/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4"/>
      <c r="AK21" s="135"/>
      <c r="AL21" s="136"/>
      <c r="AM21" s="137"/>
      <c r="AN21" s="138"/>
      <c r="AO21" s="140"/>
    </row>
    <row r="22" spans="1:41" ht="22.8" customHeight="1" x14ac:dyDescent="0.2">
      <c r="A22" s="143" t="str">
        <f>IF(A17="","",A17)</f>
        <v/>
      </c>
      <c r="B22" s="16" t="s">
        <v>22</v>
      </c>
      <c r="C22" s="128"/>
      <c r="D22" s="145"/>
      <c r="E22" s="145"/>
      <c r="F22" s="145"/>
      <c r="G22" s="145"/>
      <c r="H22" s="146"/>
      <c r="I22" s="87"/>
      <c r="J22" s="88"/>
      <c r="K22" s="88"/>
      <c r="L22" s="88"/>
      <c r="M22" s="88"/>
      <c r="N22" s="89"/>
      <c r="O22" s="87"/>
      <c r="P22" s="99"/>
      <c r="Q22" s="89"/>
      <c r="R22" s="87"/>
      <c r="S22" s="99"/>
      <c r="T22" s="100"/>
      <c r="V22" s="143" t="str">
        <f>IF(V17="","",V17)</f>
        <v/>
      </c>
      <c r="W22" s="16" t="s">
        <v>22</v>
      </c>
      <c r="X22" s="128"/>
      <c r="Y22" s="145"/>
      <c r="Z22" s="145"/>
      <c r="AA22" s="145"/>
      <c r="AB22" s="145"/>
      <c r="AC22" s="146"/>
      <c r="AD22" s="93"/>
      <c r="AE22" s="133"/>
      <c r="AF22" s="133"/>
      <c r="AG22" s="133"/>
      <c r="AH22" s="133"/>
      <c r="AI22" s="95"/>
      <c r="AJ22" s="87"/>
      <c r="AK22" s="99"/>
      <c r="AL22" s="89"/>
      <c r="AM22" s="87"/>
      <c r="AN22" s="99"/>
      <c r="AO22" s="100"/>
    </row>
    <row r="23" spans="1:41" ht="23.4" thickBot="1" x14ac:dyDescent="0.25">
      <c r="A23" s="149"/>
      <c r="B23" s="18" t="s">
        <v>21</v>
      </c>
      <c r="C23" s="102"/>
      <c r="D23" s="103"/>
      <c r="E23" s="103"/>
      <c r="F23" s="103"/>
      <c r="G23" s="103"/>
      <c r="H23" s="104"/>
      <c r="I23" s="90"/>
      <c r="J23" s="91"/>
      <c r="K23" s="91"/>
      <c r="L23" s="91"/>
      <c r="M23" s="91"/>
      <c r="N23" s="92"/>
      <c r="O23" s="90"/>
      <c r="P23" s="91"/>
      <c r="Q23" s="92"/>
      <c r="R23" s="90"/>
      <c r="S23" s="91"/>
      <c r="T23" s="101"/>
      <c r="V23" s="149"/>
      <c r="W23" s="18" t="s">
        <v>21</v>
      </c>
      <c r="X23" s="102"/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90"/>
      <c r="AK23" s="91"/>
      <c r="AL23" s="92"/>
      <c r="AM23" s="90"/>
      <c r="AN23" s="91"/>
      <c r="AO23" s="10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16</v>
      </c>
      <c r="C32" s="130"/>
      <c r="D32" s="130"/>
      <c r="E32" s="130"/>
      <c r="F32" s="130"/>
      <c r="G32" s="130"/>
      <c r="H32" s="130"/>
      <c r="I32" s="113" t="s">
        <v>17</v>
      </c>
      <c r="J32" s="130"/>
      <c r="K32" s="130"/>
      <c r="L32" s="130"/>
      <c r="M32" s="130"/>
      <c r="N32" s="131"/>
      <c r="O32" s="113" t="s">
        <v>18</v>
      </c>
      <c r="P32" s="130"/>
      <c r="Q32" s="131"/>
      <c r="R32" s="113" t="s">
        <v>19</v>
      </c>
      <c r="S32" s="114"/>
      <c r="T32" s="132"/>
      <c r="V32" s="15" t="str">
        <f>V28</f>
        <v>校　名</v>
      </c>
      <c r="W32" s="113" t="s">
        <v>16</v>
      </c>
      <c r="X32" s="130"/>
      <c r="Y32" s="130"/>
      <c r="Z32" s="130"/>
      <c r="AA32" s="130"/>
      <c r="AB32" s="130"/>
      <c r="AC32" s="130"/>
      <c r="AD32" s="113" t="s">
        <v>17</v>
      </c>
      <c r="AE32" s="130"/>
      <c r="AF32" s="130"/>
      <c r="AG32" s="130"/>
      <c r="AH32" s="130"/>
      <c r="AI32" s="131"/>
      <c r="AJ32" s="113" t="s">
        <v>18</v>
      </c>
      <c r="AK32" s="130"/>
      <c r="AL32" s="131"/>
      <c r="AM32" s="113" t="s">
        <v>19</v>
      </c>
      <c r="AN32" s="114"/>
      <c r="AO32" s="132"/>
    </row>
    <row r="33" spans="1:41" ht="22.8" x14ac:dyDescent="0.2">
      <c r="A33" s="143" t="str">
        <f>IF(A29="","",A29)</f>
        <v/>
      </c>
      <c r="B33" s="16" t="s">
        <v>22</v>
      </c>
      <c r="C33" s="128"/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88"/>
      <c r="Q33" s="89"/>
      <c r="R33" s="87"/>
      <c r="S33" s="99"/>
      <c r="T33" s="100"/>
      <c r="V33" s="143" t="str">
        <f>IF(V29="","",V29)</f>
        <v/>
      </c>
      <c r="W33" s="16" t="s">
        <v>22</v>
      </c>
      <c r="X33" s="127"/>
      <c r="Y33" s="128"/>
      <c r="Z33" s="128"/>
      <c r="AA33" s="128"/>
      <c r="AB33" s="128"/>
      <c r="AC33" s="129"/>
      <c r="AD33" s="93"/>
      <c r="AE33" s="133"/>
      <c r="AF33" s="133"/>
      <c r="AG33" s="133"/>
      <c r="AH33" s="133"/>
      <c r="AI33" s="95"/>
      <c r="AJ33" s="87"/>
      <c r="AK33" s="88"/>
      <c r="AL33" s="89"/>
      <c r="AM33" s="87"/>
      <c r="AN33" s="99"/>
      <c r="AO33" s="100"/>
    </row>
    <row r="34" spans="1:41" ht="22.8" x14ac:dyDescent="0.2">
      <c r="A34" s="144"/>
      <c r="B34" s="17" t="s">
        <v>21</v>
      </c>
      <c r="C34" s="125"/>
      <c r="D34" s="147"/>
      <c r="E34" s="147"/>
      <c r="F34" s="147"/>
      <c r="G34" s="147"/>
      <c r="H34" s="148"/>
      <c r="I34" s="137"/>
      <c r="J34" s="138"/>
      <c r="K34" s="138"/>
      <c r="L34" s="138"/>
      <c r="M34" s="138"/>
      <c r="N34" s="139"/>
      <c r="O34" s="137"/>
      <c r="P34" s="138"/>
      <c r="Q34" s="139"/>
      <c r="R34" s="137"/>
      <c r="S34" s="138"/>
      <c r="T34" s="140"/>
      <c r="V34" s="144"/>
      <c r="W34" s="17" t="s">
        <v>21</v>
      </c>
      <c r="X34" s="124"/>
      <c r="Y34" s="125"/>
      <c r="Z34" s="125"/>
      <c r="AA34" s="125"/>
      <c r="AB34" s="125"/>
      <c r="AC34" s="126"/>
      <c r="AD34" s="134"/>
      <c r="AE34" s="135"/>
      <c r="AF34" s="135"/>
      <c r="AG34" s="135"/>
      <c r="AH34" s="135"/>
      <c r="AI34" s="136"/>
      <c r="AJ34" s="137"/>
      <c r="AK34" s="138"/>
      <c r="AL34" s="139"/>
      <c r="AM34" s="137"/>
      <c r="AN34" s="138"/>
      <c r="AO34" s="140"/>
    </row>
    <row r="35" spans="1:41" ht="22.8" customHeight="1" x14ac:dyDescent="0.2">
      <c r="A35" s="143" t="str">
        <f>IF(A30="","",A30)</f>
        <v/>
      </c>
      <c r="B35" s="16" t="s">
        <v>22</v>
      </c>
      <c r="C35" s="128"/>
      <c r="D35" s="145"/>
      <c r="E35" s="145"/>
      <c r="F35" s="145"/>
      <c r="G35" s="145"/>
      <c r="H35" s="146"/>
      <c r="I35" s="93"/>
      <c r="J35" s="133"/>
      <c r="K35" s="133"/>
      <c r="L35" s="133"/>
      <c r="M35" s="133"/>
      <c r="N35" s="95"/>
      <c r="O35" s="87"/>
      <c r="P35" s="99"/>
      <c r="Q35" s="89"/>
      <c r="R35" s="87"/>
      <c r="S35" s="99"/>
      <c r="T35" s="100"/>
      <c r="V35" s="143" t="str">
        <f>IF(V30="","",V30)</f>
        <v/>
      </c>
      <c r="W35" s="16" t="s">
        <v>22</v>
      </c>
      <c r="X35" s="128"/>
      <c r="Y35" s="145"/>
      <c r="Z35" s="145"/>
      <c r="AA35" s="145"/>
      <c r="AB35" s="145"/>
      <c r="AC35" s="146"/>
      <c r="AD35" s="93"/>
      <c r="AE35" s="133"/>
      <c r="AF35" s="133"/>
      <c r="AG35" s="133"/>
      <c r="AH35" s="133"/>
      <c r="AI35" s="95"/>
      <c r="AJ35" s="93"/>
      <c r="AK35" s="94"/>
      <c r="AL35" s="95"/>
      <c r="AM35" s="93"/>
      <c r="AN35" s="94"/>
      <c r="AO35" s="160"/>
    </row>
    <row r="36" spans="1:41" ht="23.4" thickBot="1" x14ac:dyDescent="0.25">
      <c r="A36" s="149"/>
      <c r="B36" s="18" t="s">
        <v>21</v>
      </c>
      <c r="C36" s="102"/>
      <c r="D36" s="103"/>
      <c r="E36" s="103"/>
      <c r="F36" s="103"/>
      <c r="G36" s="103"/>
      <c r="H36" s="104"/>
      <c r="I36" s="96"/>
      <c r="J36" s="97"/>
      <c r="K36" s="97"/>
      <c r="L36" s="97"/>
      <c r="M36" s="97"/>
      <c r="N36" s="98"/>
      <c r="O36" s="90"/>
      <c r="P36" s="91"/>
      <c r="Q36" s="92"/>
      <c r="R36" s="90"/>
      <c r="S36" s="91"/>
      <c r="T36" s="101"/>
      <c r="V36" s="149"/>
      <c r="W36" s="18" t="s">
        <v>38</v>
      </c>
      <c r="X36" s="102"/>
      <c r="Y36" s="103"/>
      <c r="Z36" s="103"/>
      <c r="AA36" s="103"/>
      <c r="AB36" s="103"/>
      <c r="AC36" s="104"/>
      <c r="AD36" s="96"/>
      <c r="AE36" s="97"/>
      <c r="AF36" s="97"/>
      <c r="AG36" s="97"/>
      <c r="AH36" s="97"/>
      <c r="AI36" s="98"/>
      <c r="AJ36" s="96"/>
      <c r="AK36" s="97"/>
      <c r="AL36" s="98"/>
      <c r="AM36" s="96"/>
      <c r="AN36" s="97"/>
      <c r="AO36" s="16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3" t="s">
        <v>16</v>
      </c>
      <c r="C45" s="130"/>
      <c r="D45" s="130"/>
      <c r="E45" s="130"/>
      <c r="F45" s="130"/>
      <c r="G45" s="130"/>
      <c r="H45" s="130"/>
      <c r="I45" s="113" t="s">
        <v>17</v>
      </c>
      <c r="J45" s="130"/>
      <c r="K45" s="130"/>
      <c r="L45" s="130"/>
      <c r="M45" s="130"/>
      <c r="N45" s="131"/>
      <c r="O45" s="113" t="s">
        <v>18</v>
      </c>
      <c r="P45" s="130"/>
      <c r="Q45" s="131"/>
      <c r="R45" s="113" t="s">
        <v>19</v>
      </c>
      <c r="S45" s="114"/>
      <c r="T45" s="132"/>
    </row>
    <row r="46" spans="1:41" ht="22.8" customHeight="1" x14ac:dyDescent="0.2">
      <c r="A46" s="143" t="str">
        <f>IF(A42="","",A42)</f>
        <v/>
      </c>
      <c r="B46" s="16" t="s">
        <v>22</v>
      </c>
      <c r="C46" s="204"/>
      <c r="D46" s="205"/>
      <c r="E46" s="205"/>
      <c r="F46" s="205"/>
      <c r="G46" s="205"/>
      <c r="H46" s="206"/>
      <c r="I46" s="93"/>
      <c r="J46" s="133"/>
      <c r="K46" s="133"/>
      <c r="L46" s="133"/>
      <c r="M46" s="133"/>
      <c r="N46" s="95"/>
      <c r="O46" s="87"/>
      <c r="P46" s="88"/>
      <c r="Q46" s="89"/>
      <c r="R46" s="87"/>
      <c r="S46" s="99"/>
      <c r="T46" s="100"/>
    </row>
    <row r="47" spans="1:41" ht="22.8" x14ac:dyDescent="0.2">
      <c r="A47" s="144"/>
      <c r="B47" s="17" t="s">
        <v>21</v>
      </c>
      <c r="C47" s="125"/>
      <c r="D47" s="147"/>
      <c r="E47" s="147"/>
      <c r="F47" s="147"/>
      <c r="G47" s="147"/>
      <c r="H47" s="148"/>
      <c r="I47" s="134"/>
      <c r="J47" s="135"/>
      <c r="K47" s="135"/>
      <c r="L47" s="135"/>
      <c r="M47" s="135"/>
      <c r="N47" s="136"/>
      <c r="O47" s="137"/>
      <c r="P47" s="138"/>
      <c r="Q47" s="139"/>
      <c r="R47" s="137"/>
      <c r="S47" s="138"/>
      <c r="T47" s="140"/>
    </row>
    <row r="48" spans="1:41" ht="22.8" customHeight="1" x14ac:dyDescent="0.2">
      <c r="A48" s="143" t="str">
        <f>IF(A43="","",A43)</f>
        <v/>
      </c>
      <c r="B48" s="16" t="s">
        <v>22</v>
      </c>
      <c r="C48" s="128"/>
      <c r="D48" s="145"/>
      <c r="E48" s="145"/>
      <c r="F48" s="145"/>
      <c r="G48" s="145"/>
      <c r="H48" s="146"/>
      <c r="I48" s="87"/>
      <c r="J48" s="88"/>
      <c r="K48" s="88"/>
      <c r="L48" s="88"/>
      <c r="M48" s="88"/>
      <c r="N48" s="89"/>
      <c r="O48" s="87"/>
      <c r="P48" s="99"/>
      <c r="Q48" s="89"/>
      <c r="R48" s="87"/>
      <c r="S48" s="99"/>
      <c r="T48" s="100"/>
    </row>
    <row r="49" spans="1:20" ht="23.4" thickBot="1" x14ac:dyDescent="0.25">
      <c r="A49" s="149"/>
      <c r="B49" s="18" t="s">
        <v>21</v>
      </c>
      <c r="C49" s="102"/>
      <c r="D49" s="103"/>
      <c r="E49" s="103"/>
      <c r="F49" s="103"/>
      <c r="G49" s="103"/>
      <c r="H49" s="104"/>
      <c r="I49" s="90"/>
      <c r="J49" s="91"/>
      <c r="K49" s="91"/>
      <c r="L49" s="91"/>
      <c r="M49" s="91"/>
      <c r="N49" s="92"/>
      <c r="O49" s="90"/>
      <c r="P49" s="91"/>
      <c r="Q49" s="92"/>
      <c r="R49" s="90"/>
      <c r="S49" s="91"/>
      <c r="T49" s="101"/>
    </row>
  </sheetData>
  <mergeCells count="112"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2021-05-05T07:48:03Z</dcterms:modified>
</cp:coreProperties>
</file>