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ヤグラ/"/>
    </mc:Choice>
  </mc:AlternateContent>
  <xr:revisionPtr revIDLastSave="161" documentId="6_{EF250E26-DE9D-4E5B-AD73-4B4FC468926F}" xr6:coauthVersionLast="47" xr6:coauthVersionMax="47" xr10:uidLastSave="{9043AEB6-3CD1-4340-B37D-0E972C0B50ED}"/>
  <bookViews>
    <workbookView xWindow="0" yWindow="768" windowWidth="18744" windowHeight="11592" xr2:uid="{EB8C2E74-10E9-4AF9-B603-A437CED68FDB}"/>
  </bookViews>
  <sheets>
    <sheet name="Sheet1" sheetId="1" r:id="rId1"/>
  </sheets>
  <definedNames>
    <definedName name="_xlnm.Print_Area" localSheetId="0">Sheet1!$A$1:$T$159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6" i="1" l="1"/>
  <c r="S152" i="1"/>
  <c r="B152" i="1"/>
  <c r="S148" i="1"/>
  <c r="S144" i="1"/>
  <c r="S140" i="1"/>
  <c r="S136" i="1"/>
  <c r="S132" i="1"/>
  <c r="S128" i="1"/>
  <c r="S124" i="1"/>
  <c r="S120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</calcChain>
</file>

<file path=xl/sharedStrings.xml><?xml version="1.0" encoding="utf-8"?>
<sst xmlns="http://schemas.openxmlformats.org/spreadsheetml/2006/main" count="188" uniqueCount="174">
  <si>
    <t>※若い番号が１塁側ベンチ</t>
  </si>
  <si>
    <t>　　　 新発田市、新発田市教育委員会</t>
  </si>
  <si>
    <t>後援：新潟県、新潟県教育委員会、長岡市、長岡市教育委員会、</t>
    <phoneticPr fontId="1"/>
  </si>
  <si>
    <t>　　　 柏崎市、柏崎市教育委員会、新潟市、新潟市教育委員会</t>
    <phoneticPr fontId="1"/>
  </si>
  <si>
    <t>新潟</t>
    <rPh sb="0" eb="2">
      <t>ニイガタ</t>
    </rPh>
    <phoneticPr fontId="2"/>
  </si>
  <si>
    <t>新潟南</t>
    <rPh sb="0" eb="2">
      <t>ニイガタ</t>
    </rPh>
    <rPh sb="2" eb="3">
      <t>ミナミ</t>
    </rPh>
    <phoneticPr fontId="2"/>
  </si>
  <si>
    <t>新潟江南</t>
    <rPh sb="0" eb="2">
      <t>ニイガタ</t>
    </rPh>
    <rPh sb="2" eb="4">
      <t>コウナン</t>
    </rPh>
    <phoneticPr fontId="2"/>
  </si>
  <si>
    <t>新潟商</t>
    <rPh sb="0" eb="2">
      <t>ニイガタ</t>
    </rPh>
    <rPh sb="2" eb="3">
      <t>ショウ</t>
    </rPh>
    <phoneticPr fontId="2"/>
  </si>
  <si>
    <t>北越</t>
    <rPh sb="0" eb="2">
      <t>ホクエツ</t>
    </rPh>
    <phoneticPr fontId="2"/>
  </si>
  <si>
    <t>新潟第一</t>
    <rPh sb="0" eb="2">
      <t>ニイガタ</t>
    </rPh>
    <rPh sb="2" eb="4">
      <t>ダイイチ</t>
    </rPh>
    <phoneticPr fontId="2"/>
  </si>
  <si>
    <t>東京学館新潟</t>
    <rPh sb="0" eb="2">
      <t>トウキョウ</t>
    </rPh>
    <rPh sb="2" eb="4">
      <t>ガッカン</t>
    </rPh>
    <rPh sb="4" eb="6">
      <t>ニイガタ</t>
    </rPh>
    <phoneticPr fontId="2"/>
  </si>
  <si>
    <t>新潟青陵</t>
    <rPh sb="0" eb="2">
      <t>ニイガタ</t>
    </rPh>
    <rPh sb="2" eb="4">
      <t>セイリョウ</t>
    </rPh>
    <phoneticPr fontId="2"/>
  </si>
  <si>
    <t>開志学園</t>
    <rPh sb="0" eb="2">
      <t>カイシ</t>
    </rPh>
    <rPh sb="2" eb="4">
      <t>ガクエン</t>
    </rPh>
    <phoneticPr fontId="2"/>
  </si>
  <si>
    <t>敬和学園</t>
    <rPh sb="0" eb="2">
      <t>ケイワ</t>
    </rPh>
    <rPh sb="2" eb="4">
      <t>ガクエン</t>
    </rPh>
    <phoneticPr fontId="2"/>
  </si>
  <si>
    <t>新潟東</t>
    <rPh sb="0" eb="3">
      <t>ニイガタヒガシ</t>
    </rPh>
    <phoneticPr fontId="2"/>
  </si>
  <si>
    <t>新潟北</t>
    <rPh sb="0" eb="2">
      <t>ニイガタ</t>
    </rPh>
    <rPh sb="2" eb="3">
      <t>キタ</t>
    </rPh>
    <phoneticPr fontId="2"/>
  </si>
  <si>
    <t>新潟向陽</t>
    <rPh sb="0" eb="2">
      <t>ニイガタ</t>
    </rPh>
    <rPh sb="2" eb="4">
      <t>コウヨウ</t>
    </rPh>
    <phoneticPr fontId="2"/>
  </si>
  <si>
    <t>新潟明訓</t>
    <rPh sb="0" eb="2">
      <t>ニイガタ</t>
    </rPh>
    <rPh sb="2" eb="4">
      <t>メイクン</t>
    </rPh>
    <phoneticPr fontId="2"/>
  </si>
  <si>
    <t>新津</t>
    <rPh sb="0" eb="2">
      <t>ニイツ</t>
    </rPh>
    <phoneticPr fontId="2"/>
  </si>
  <si>
    <t>新津工</t>
    <rPh sb="0" eb="2">
      <t>ニイツ</t>
    </rPh>
    <rPh sb="2" eb="3">
      <t>コウ</t>
    </rPh>
    <phoneticPr fontId="2"/>
  </si>
  <si>
    <t>新津南</t>
    <rPh sb="0" eb="2">
      <t>ニイツ</t>
    </rPh>
    <rPh sb="2" eb="3">
      <t>ミナミ</t>
    </rPh>
    <phoneticPr fontId="2"/>
  </si>
  <si>
    <t>新潟西</t>
    <rPh sb="0" eb="2">
      <t>ニイガタ</t>
    </rPh>
    <rPh sb="2" eb="3">
      <t>ニシ</t>
    </rPh>
    <phoneticPr fontId="2"/>
  </si>
  <si>
    <t>新潟工</t>
    <rPh sb="0" eb="2">
      <t>ニイガタ</t>
    </rPh>
    <rPh sb="2" eb="3">
      <t>コウ</t>
    </rPh>
    <phoneticPr fontId="2"/>
  </si>
  <si>
    <t>日本文理</t>
    <rPh sb="0" eb="4">
      <t>ニホンブンリ</t>
    </rPh>
    <phoneticPr fontId="2"/>
  </si>
  <si>
    <t>巻</t>
    <rPh sb="0" eb="1">
      <t>マキ</t>
    </rPh>
    <phoneticPr fontId="2"/>
  </si>
  <si>
    <t>巻総合</t>
    <rPh sb="0" eb="1">
      <t>マキ</t>
    </rPh>
    <rPh sb="1" eb="3">
      <t>ソウゴウ</t>
    </rPh>
    <phoneticPr fontId="2"/>
  </si>
  <si>
    <t>佐渡</t>
    <rPh sb="0" eb="2">
      <t>サド</t>
    </rPh>
    <phoneticPr fontId="2"/>
  </si>
  <si>
    <t>羽茂</t>
    <rPh sb="0" eb="2">
      <t>ハモチ</t>
    </rPh>
    <phoneticPr fontId="2"/>
  </si>
  <si>
    <t>佐渡総合</t>
    <rPh sb="0" eb="2">
      <t>サド</t>
    </rPh>
    <rPh sb="2" eb="4">
      <t>ソウゴウ</t>
    </rPh>
    <phoneticPr fontId="2"/>
  </si>
  <si>
    <t>新発田</t>
    <rPh sb="0" eb="3">
      <t>シバタ</t>
    </rPh>
    <phoneticPr fontId="2"/>
  </si>
  <si>
    <t>新発田南</t>
    <rPh sb="0" eb="3">
      <t>シバタ</t>
    </rPh>
    <rPh sb="3" eb="4">
      <t>ミナミ</t>
    </rPh>
    <phoneticPr fontId="2"/>
  </si>
  <si>
    <t>新発田農</t>
    <rPh sb="0" eb="3">
      <t>シバタ</t>
    </rPh>
    <rPh sb="3" eb="4">
      <t>ノウ</t>
    </rPh>
    <phoneticPr fontId="2"/>
  </si>
  <si>
    <t>新発田商</t>
    <rPh sb="0" eb="3">
      <t>シバタ</t>
    </rPh>
    <rPh sb="3" eb="4">
      <t>ショウ</t>
    </rPh>
    <phoneticPr fontId="2"/>
  </si>
  <si>
    <t>新発田中央</t>
    <rPh sb="0" eb="3">
      <t>シバタ</t>
    </rPh>
    <rPh sb="3" eb="5">
      <t>チュウオウ</t>
    </rPh>
    <phoneticPr fontId="2"/>
  </si>
  <si>
    <t>村上</t>
    <rPh sb="0" eb="2">
      <t>ムラカミ</t>
    </rPh>
    <phoneticPr fontId="2"/>
  </si>
  <si>
    <t>村上桜ヶ丘</t>
    <rPh sb="0" eb="2">
      <t>ムラカミ</t>
    </rPh>
    <rPh sb="2" eb="5">
      <t>サクラガオカ</t>
    </rPh>
    <phoneticPr fontId="2"/>
  </si>
  <si>
    <t>五泉</t>
    <rPh sb="0" eb="2">
      <t>ゴセン</t>
    </rPh>
    <phoneticPr fontId="2"/>
  </si>
  <si>
    <t>加茂暁星</t>
    <rPh sb="0" eb="2">
      <t>カモ</t>
    </rPh>
    <rPh sb="2" eb="4">
      <t>ギョウセイ</t>
    </rPh>
    <phoneticPr fontId="2"/>
  </si>
  <si>
    <t>長岡</t>
    <rPh sb="0" eb="2">
      <t>ナガオカ</t>
    </rPh>
    <phoneticPr fontId="2"/>
  </si>
  <si>
    <t>長岡大手</t>
    <rPh sb="0" eb="2">
      <t>ナガオカ</t>
    </rPh>
    <rPh sb="2" eb="4">
      <t>オオテ</t>
    </rPh>
    <phoneticPr fontId="2"/>
  </si>
  <si>
    <t>長岡向陵</t>
    <rPh sb="0" eb="2">
      <t>ナガオカ</t>
    </rPh>
    <rPh sb="2" eb="4">
      <t>コウリョウ</t>
    </rPh>
    <phoneticPr fontId="2"/>
  </si>
  <si>
    <t>長岡工</t>
    <rPh sb="0" eb="2">
      <t>ナガオカ</t>
    </rPh>
    <rPh sb="2" eb="3">
      <t>コウ</t>
    </rPh>
    <phoneticPr fontId="2"/>
  </si>
  <si>
    <t>長岡商</t>
    <rPh sb="0" eb="2">
      <t>ナガオカ</t>
    </rPh>
    <rPh sb="2" eb="3">
      <t>ショウ</t>
    </rPh>
    <phoneticPr fontId="2"/>
  </si>
  <si>
    <t>長岡高専</t>
    <rPh sb="0" eb="2">
      <t>ナガオカ</t>
    </rPh>
    <rPh sb="2" eb="4">
      <t>コウセン</t>
    </rPh>
    <phoneticPr fontId="2"/>
  </si>
  <si>
    <t>中越</t>
    <rPh sb="0" eb="2">
      <t>チュウエツ</t>
    </rPh>
    <phoneticPr fontId="2"/>
  </si>
  <si>
    <t>帝京長岡</t>
    <rPh sb="0" eb="2">
      <t>テイキョウ</t>
    </rPh>
    <rPh sb="2" eb="4">
      <t>ナガオカ</t>
    </rPh>
    <phoneticPr fontId="2"/>
  </si>
  <si>
    <t>三条</t>
    <rPh sb="0" eb="2">
      <t>サンジョウ</t>
    </rPh>
    <phoneticPr fontId="2"/>
  </si>
  <si>
    <t>三条東</t>
    <rPh sb="0" eb="2">
      <t>サンジョウ</t>
    </rPh>
    <rPh sb="2" eb="3">
      <t>ヒガシ</t>
    </rPh>
    <phoneticPr fontId="2"/>
  </si>
  <si>
    <t>新潟県央工</t>
    <rPh sb="0" eb="3">
      <t>ニイガタケン</t>
    </rPh>
    <rPh sb="3" eb="5">
      <t>オウコウ</t>
    </rPh>
    <phoneticPr fontId="2"/>
  </si>
  <si>
    <t>小千谷</t>
    <rPh sb="0" eb="3">
      <t>オヂヤ</t>
    </rPh>
    <phoneticPr fontId="2"/>
  </si>
  <si>
    <t>小千谷西</t>
    <rPh sb="0" eb="3">
      <t>オヂヤ</t>
    </rPh>
    <rPh sb="3" eb="4">
      <t>ニシ</t>
    </rPh>
    <phoneticPr fontId="2"/>
  </si>
  <si>
    <t>小出</t>
    <rPh sb="0" eb="2">
      <t>コイデ</t>
    </rPh>
    <phoneticPr fontId="2"/>
  </si>
  <si>
    <t>六日町</t>
    <rPh sb="0" eb="3">
      <t>ムイカマチ</t>
    </rPh>
    <phoneticPr fontId="2"/>
  </si>
  <si>
    <t>十日町</t>
    <rPh sb="0" eb="3">
      <t>トオカマチ</t>
    </rPh>
    <phoneticPr fontId="2"/>
  </si>
  <si>
    <t>柏崎</t>
    <rPh sb="0" eb="2">
      <t>カシワザキ</t>
    </rPh>
    <phoneticPr fontId="2"/>
  </si>
  <si>
    <t>柏崎工</t>
    <rPh sb="0" eb="3">
      <t>カシワザキコウ</t>
    </rPh>
    <phoneticPr fontId="2"/>
  </si>
  <si>
    <t>新潟産大附</t>
    <rPh sb="0" eb="2">
      <t>ニイガタ</t>
    </rPh>
    <rPh sb="2" eb="4">
      <t>サンダイ</t>
    </rPh>
    <rPh sb="4" eb="5">
      <t>フ</t>
    </rPh>
    <phoneticPr fontId="2"/>
  </si>
  <si>
    <t>高田</t>
    <rPh sb="0" eb="2">
      <t>タカダ</t>
    </rPh>
    <phoneticPr fontId="2"/>
  </si>
  <si>
    <t>高田北城</t>
    <rPh sb="0" eb="2">
      <t>タカダ</t>
    </rPh>
    <rPh sb="2" eb="4">
      <t>キタシロ</t>
    </rPh>
    <phoneticPr fontId="2"/>
  </si>
  <si>
    <t>高田農</t>
    <rPh sb="0" eb="2">
      <t>タカダ</t>
    </rPh>
    <rPh sb="2" eb="3">
      <t>ノウ</t>
    </rPh>
    <phoneticPr fontId="1"/>
  </si>
  <si>
    <t>上越総合技術</t>
    <rPh sb="0" eb="2">
      <t>ジョウエツ</t>
    </rPh>
    <rPh sb="2" eb="4">
      <t>ソウゴウ</t>
    </rPh>
    <rPh sb="4" eb="6">
      <t>ギジュツ</t>
    </rPh>
    <phoneticPr fontId="2"/>
  </si>
  <si>
    <t>関根学園</t>
    <rPh sb="0" eb="2">
      <t>セキネ</t>
    </rPh>
    <rPh sb="2" eb="4">
      <t>ガクエン</t>
    </rPh>
    <phoneticPr fontId="2"/>
  </si>
  <si>
    <t>上越</t>
    <rPh sb="0" eb="2">
      <t>ジョウエツ</t>
    </rPh>
    <phoneticPr fontId="2"/>
  </si>
  <si>
    <t>新井</t>
    <rPh sb="0" eb="2">
      <t>アライ</t>
    </rPh>
    <phoneticPr fontId="2"/>
  </si>
  <si>
    <t>糸魚川</t>
    <rPh sb="0" eb="3">
      <t>イトイガワ</t>
    </rPh>
    <phoneticPr fontId="2"/>
  </si>
  <si>
    <t>加分阿白吉</t>
    <rPh sb="0" eb="1">
      <t>カ</t>
    </rPh>
    <rPh sb="1" eb="2">
      <t>ブン</t>
    </rPh>
    <rPh sb="2" eb="3">
      <t>ア</t>
    </rPh>
    <rPh sb="3" eb="4">
      <t>シロ</t>
    </rPh>
    <rPh sb="4" eb="5">
      <t>ヨシ</t>
    </rPh>
    <phoneticPr fontId="4"/>
  </si>
  <si>
    <t>常総久</t>
    <rPh sb="0" eb="2">
      <t>ジョウソウ</t>
    </rPh>
    <rPh sb="2" eb="3">
      <t>ヒサ</t>
    </rPh>
    <phoneticPr fontId="4"/>
  </si>
  <si>
    <t>↓</t>
    <phoneticPr fontId="1"/>
  </si>
  <si>
    <t>ここに抽選番号を入力</t>
    <rPh sb="3" eb="7">
      <t>チュウセンバンゴウ</t>
    </rPh>
    <rPh sb="8" eb="10">
      <t>ニュウリョク</t>
    </rPh>
    <phoneticPr fontId="1"/>
  </si>
  <si>
    <t>中条</t>
    <rPh sb="0" eb="2">
      <t>ナカジョウ</t>
    </rPh>
    <phoneticPr fontId="2"/>
  </si>
  <si>
    <t>見附</t>
    <rPh sb="0" eb="2">
      <t>ミツケ</t>
    </rPh>
    <phoneticPr fontId="2"/>
  </si>
  <si>
    <t>高田商</t>
    <rPh sb="0" eb="3">
      <t>タカダショウ</t>
    </rPh>
    <phoneticPr fontId="2"/>
  </si>
  <si>
    <t>糸魚川白嶺</t>
    <rPh sb="0" eb="5">
      <t>イトイガワハクレイ</t>
    </rPh>
    <phoneticPr fontId="4"/>
  </si>
  <si>
    <t>三条商</t>
    <rPh sb="0" eb="3">
      <t>サンジョウショウ</t>
    </rPh>
    <phoneticPr fontId="2"/>
  </si>
  <si>
    <t>第103回全国高等学校野球選手権新潟大会組合せ表</t>
    <rPh sb="5" eb="7">
      <t>ゼンコク</t>
    </rPh>
    <rPh sb="13" eb="16">
      <t>センシュケン</t>
    </rPh>
    <rPh sb="16" eb="18">
      <t>ニイガタ</t>
    </rPh>
    <phoneticPr fontId="1"/>
  </si>
  <si>
    <t>主催：新潟県高等学校野球連盟、朝日新聞社</t>
    <rPh sb="15" eb="17">
      <t>アサヒ</t>
    </rPh>
    <rPh sb="17" eb="19">
      <t>シンブン</t>
    </rPh>
    <phoneticPr fontId="1"/>
  </si>
  <si>
    <t>第３</t>
    <rPh sb="0" eb="1">
      <t>ダイ</t>
    </rPh>
    <phoneticPr fontId="1"/>
  </si>
  <si>
    <t>第２</t>
    <rPh sb="0" eb="1">
      <t>ダイ</t>
    </rPh>
    <phoneticPr fontId="1"/>
  </si>
  <si>
    <t>第１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</si>
  <si>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</si>
  <si>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</si>
  <si>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第１シード　新潟産大附</t>
    <rPh sb="0" eb="1">
      <t>ダイ</t>
    </rPh>
    <rPh sb="6" eb="8">
      <t>ニイガタ</t>
    </rPh>
    <rPh sb="8" eb="9">
      <t>サン</t>
    </rPh>
    <rPh sb="9" eb="10">
      <t>ダイ</t>
    </rPh>
    <rPh sb="10" eb="11">
      <t>フ</t>
    </rPh>
    <phoneticPr fontId="1"/>
  </si>
  <si>
    <t>第２シード　関根学園</t>
    <rPh sb="0" eb="1">
      <t>ダイ</t>
    </rPh>
    <rPh sb="6" eb="10">
      <t>セキネガクエン</t>
    </rPh>
    <phoneticPr fontId="1"/>
  </si>
  <si>
    <t>第３シード　新潟明訓</t>
    <rPh sb="0" eb="1">
      <t>ダイ</t>
    </rPh>
    <rPh sb="6" eb="10">
      <t>ニイガタメイクン</t>
    </rPh>
    <phoneticPr fontId="1"/>
  </si>
  <si>
    <t>第４シード　加茂暁星</t>
    <rPh sb="0" eb="1">
      <t>ダイ</t>
    </rPh>
    <rPh sb="6" eb="10">
      <t>カモギョウセイ</t>
    </rPh>
    <phoneticPr fontId="1"/>
  </si>
  <si>
    <t>第５シード
中越
東京学館新潟
新潟
五泉</t>
    <rPh sb="0" eb="1">
      <t>ダイ</t>
    </rPh>
    <rPh sb="6" eb="8">
      <t>チュウエツ</t>
    </rPh>
    <rPh sb="9" eb="15">
      <t>トウキョウガッカンニイガタ</t>
    </rPh>
    <rPh sb="16" eb="18">
      <t>ニイガタ</t>
    </rPh>
    <rPh sb="19" eb="21">
      <t>ゴセン</t>
    </rPh>
    <phoneticPr fontId="1"/>
  </si>
  <si>
    <t>＜連合チーム＞
豊栄農林＝豊栄、加茂農林
加分阿白吉
＝加茂,分水,阿賀野,白根,吉田
正徳館栃尾＝正徳館,栃尾
十海松＝十日町総合,海洋,松代
常総久＝柏崎常盤,柏崎総合,久比岐</t>
    <rPh sb="44" eb="49">
      <t>ショウトクカントチオ</t>
    </rPh>
    <rPh sb="57" eb="58">
      <t>ジュウ</t>
    </rPh>
    <rPh sb="58" eb="59">
      <t>カイ</t>
    </rPh>
    <rPh sb="59" eb="60">
      <t>マツ</t>
    </rPh>
    <rPh sb="61" eb="66">
      <t>トオカマチソウゴウ</t>
    </rPh>
    <phoneticPr fontId="1"/>
  </si>
  <si>
    <t>決勝
HARD
７/27
10:00</t>
    <rPh sb="0" eb="2">
      <t>ケッショウ</t>
    </rPh>
    <phoneticPr fontId="2"/>
  </si>
  <si>
    <t>準決勝①
HARD
7/25
10:00</t>
    <rPh sb="0" eb="3">
      <t>ジュンケッショウ</t>
    </rPh>
    <phoneticPr fontId="2"/>
  </si>
  <si>
    <t>準決勝②
HARD
7/25
13:00</t>
    <rPh sb="0" eb="3">
      <t>ジュンケッショウ</t>
    </rPh>
    <phoneticPr fontId="2"/>
  </si>
  <si>
    <t>準々決勝
HARD
7/22
9:00　　　</t>
    <rPh sb="0" eb="4">
      <t>ジュンジュンケッショウ</t>
    </rPh>
    <phoneticPr fontId="2"/>
  </si>
  <si>
    <t>４回戦
HARD
7/20
9:00</t>
    <rPh sb="1" eb="3">
      <t>カイセン</t>
    </rPh>
    <phoneticPr fontId="2"/>
  </si>
  <si>
    <t>４回戦
HARD
7/20
11:30</t>
    <rPh sb="1" eb="3">
      <t>カイセン</t>
    </rPh>
    <phoneticPr fontId="2"/>
  </si>
  <si>
    <t>４回戦
悠久山
7/20
11:30</t>
    <rPh sb="4" eb="7">
      <t>ユウキュウザン</t>
    </rPh>
    <phoneticPr fontId="1"/>
  </si>
  <si>
    <t>４回戦
悠久山
7/20
9:00</t>
    <rPh sb="4" eb="7">
      <t>ユウキュウザン</t>
    </rPh>
    <phoneticPr fontId="1"/>
  </si>
  <si>
    <t>４回戦
五十公野
7/20
9:00</t>
    <rPh sb="4" eb="8">
      <t>イジミノ</t>
    </rPh>
    <phoneticPr fontId="1"/>
  </si>
  <si>
    <t>４回戦
五十公野
7/20
11:30</t>
    <rPh sb="4" eb="8">
      <t>イジミノ</t>
    </rPh>
    <phoneticPr fontId="1"/>
  </si>
  <si>
    <t>４回戦
佐藤池
7/20
11:30</t>
    <rPh sb="1" eb="3">
      <t>カイセン</t>
    </rPh>
    <rPh sb="4" eb="7">
      <t>サトウイケ</t>
    </rPh>
    <phoneticPr fontId="2"/>
  </si>
  <si>
    <t>４回戦
佐藤池
7/20
9:00</t>
    <rPh sb="1" eb="3">
      <t>カイセン</t>
    </rPh>
    <rPh sb="4" eb="7">
      <t>サトウイケ</t>
    </rPh>
    <phoneticPr fontId="2"/>
  </si>
  <si>
    <t>準々決勝
HARD
7/23
11:30　　</t>
    <rPh sb="0" eb="4">
      <t>ジュンジュンケッショウ</t>
    </rPh>
    <phoneticPr fontId="2"/>
  </si>
  <si>
    <t>準々決勝
HARD
7/22
11:30　　</t>
    <rPh sb="0" eb="4">
      <t>ジュンジュンケッショウ</t>
    </rPh>
    <phoneticPr fontId="2"/>
  </si>
  <si>
    <t>佐藤池
7/17
9:00</t>
    <rPh sb="0" eb="3">
      <t>サトウイケ</t>
    </rPh>
    <phoneticPr fontId="1"/>
  </si>
  <si>
    <t>佐藤池
7/17
11:30</t>
    <rPh sb="0" eb="3">
      <t>サトウイケ</t>
    </rPh>
    <phoneticPr fontId="1"/>
  </si>
  <si>
    <t>佐藤池
7/18
11:30</t>
    <rPh sb="0" eb="3">
      <t>サトウイケ</t>
    </rPh>
    <phoneticPr fontId="1"/>
  </si>
  <si>
    <t>佐藤池
7/18
9:00</t>
    <rPh sb="0" eb="3">
      <t>サトウイケ</t>
    </rPh>
    <phoneticPr fontId="1"/>
  </si>
  <si>
    <t>五十公野
7/18
11:30</t>
    <rPh sb="0" eb="4">
      <t>イジミノ</t>
    </rPh>
    <phoneticPr fontId="1"/>
  </si>
  <si>
    <t>五十公野
7/18
9:00</t>
    <rPh sb="0" eb="4">
      <t>イジミノ</t>
    </rPh>
    <phoneticPr fontId="1"/>
  </si>
  <si>
    <t>五十公野
7/17
11:30</t>
    <rPh sb="0" eb="4">
      <t>イジミノ</t>
    </rPh>
    <phoneticPr fontId="1"/>
  </si>
  <si>
    <t>五十公野
7/17
9:00</t>
    <rPh sb="0" eb="4">
      <t>イジミノ</t>
    </rPh>
    <phoneticPr fontId="1"/>
  </si>
  <si>
    <t>鳥屋野
7/17
9:00</t>
    <rPh sb="0" eb="3">
      <t>トヤノ</t>
    </rPh>
    <phoneticPr fontId="1"/>
  </si>
  <si>
    <t>鳥屋野
7/17
11:30</t>
    <rPh sb="0" eb="3">
      <t>トヤノ</t>
    </rPh>
    <phoneticPr fontId="1"/>
  </si>
  <si>
    <t>鳥屋野
7/18
9:00</t>
    <rPh sb="0" eb="3">
      <t>トヤノ</t>
    </rPh>
    <phoneticPr fontId="1"/>
  </si>
  <si>
    <t>鳥屋野
7/18
11:30</t>
    <rPh sb="0" eb="3">
      <t>トヤノ</t>
    </rPh>
    <phoneticPr fontId="1"/>
  </si>
  <si>
    <t>悠久山
7/18
9:00</t>
    <rPh sb="0" eb="3">
      <t>ユウキュウザン</t>
    </rPh>
    <phoneticPr fontId="1"/>
  </si>
  <si>
    <t>悠久山
7/18
11:30</t>
    <rPh sb="0" eb="3">
      <t>ユウキュウザン</t>
    </rPh>
    <phoneticPr fontId="1"/>
  </si>
  <si>
    <t>悠久山
7/17
9:00</t>
    <rPh sb="0" eb="3">
      <t>ユウキュウザン</t>
    </rPh>
    <phoneticPr fontId="1"/>
  </si>
  <si>
    <t>悠久山
7/17
11:30</t>
    <rPh sb="0" eb="3">
      <t>ユウキュウザン</t>
    </rPh>
    <phoneticPr fontId="1"/>
  </si>
  <si>
    <t>期  間　：令和３年７月10日(土)～７月27日(火)　※雨天順延あり</t>
    <rPh sb="6" eb="8">
      <t>レイワ</t>
    </rPh>
    <rPh sb="9" eb="10">
      <t>ネン</t>
    </rPh>
    <rPh sb="16" eb="17">
      <t>ド</t>
    </rPh>
    <rPh sb="25" eb="26">
      <t>カ</t>
    </rPh>
    <phoneticPr fontId="1"/>
  </si>
  <si>
    <t>準々決勝
HARD
7/23
9:00　</t>
    <rPh sb="0" eb="4">
      <t>ジュンジュンケッショウ</t>
    </rPh>
    <phoneticPr fontId="2"/>
  </si>
  <si>
    <t>万代</t>
    <rPh sb="0" eb="2">
      <t>バンダイ</t>
    </rPh>
    <phoneticPr fontId="1"/>
  </si>
  <si>
    <t>豊栄農林</t>
    <rPh sb="0" eb="2">
      <t>トヨサカ</t>
    </rPh>
    <rPh sb="2" eb="4">
      <t>ノウリン</t>
    </rPh>
    <phoneticPr fontId="1"/>
  </si>
  <si>
    <t>長岡農</t>
    <rPh sb="0" eb="3">
      <t>ナガオカノウ</t>
    </rPh>
    <phoneticPr fontId="1"/>
  </si>
  <si>
    <t>正徳館栃尾</t>
    <rPh sb="0" eb="3">
      <t>ショウトクカン</t>
    </rPh>
    <rPh sb="3" eb="5">
      <t>トチオ</t>
    </rPh>
    <phoneticPr fontId="4"/>
  </si>
  <si>
    <t>十海松</t>
    <rPh sb="0" eb="1">
      <t>ジュウ</t>
    </rPh>
    <rPh sb="1" eb="2">
      <t>ウミ</t>
    </rPh>
    <rPh sb="2" eb="3">
      <t>マツ</t>
    </rPh>
    <phoneticPr fontId="4"/>
  </si>
  <si>
    <t>塩沢商工</t>
    <rPh sb="0" eb="4">
      <t>シオザワショウコウ</t>
    </rPh>
    <phoneticPr fontId="2"/>
  </si>
  <si>
    <t>HARD
7/10
12:45</t>
    <phoneticPr fontId="1"/>
  </si>
  <si>
    <t>◆ 使 用 球 場 名 ◆
悠久山：長岡市悠久山野球場
佐藤池：柏崎市佐藤池球場
鳥屋野：新潟市鳥屋野運動公園野球場
五十公野：新発田市五十公野公園野球場
HARD:HARD OFF ECO スタジアム新潟</t>
    <rPh sb="14" eb="17">
      <t>ユウキュウザン</t>
    </rPh>
    <rPh sb="28" eb="31">
      <t>サトウイケ</t>
    </rPh>
    <rPh sb="41" eb="44">
      <t>トヤノ</t>
    </rPh>
    <rPh sb="59" eb="63">
      <t>イジミノ</t>
    </rPh>
    <phoneticPr fontId="1"/>
  </si>
  <si>
    <t xml:space="preserve">◇試合開始時刻◇　　　　　　　　　　　　　　　　　　　　　　　　　　　　　　　　　　　　　　　　　　　　
・開幕日①10:15～　②12:45～
1日3試合①9:00～②11:30～③14:00～　　　　　　　　　　　　　　　　　　　　　　　　　　
・1日2試合① 9:00～ ② 11:30～　　　　　　　　　　
・準々決勝 ① ９:00～ ② 11:30～
・準決勝① 10:00～ ② 13:00～
・決勝　10:00～			
					</t>
    <rPh sb="54" eb="57">
      <t>カイマクヒ</t>
    </rPh>
    <phoneticPr fontId="1"/>
  </si>
  <si>
    <t>HARD
7/10
10:15 ７コ</t>
    <phoneticPr fontId="1"/>
  </si>
  <si>
    <t>佐藤池
7/14
9:00</t>
    <rPh sb="0" eb="3">
      <t>サトウイケ</t>
    </rPh>
    <phoneticPr fontId="1"/>
  </si>
  <si>
    <t>HARD
7/14
9:00</t>
    <phoneticPr fontId="1"/>
  </si>
  <si>
    <t>五十公野 7/14
11:30</t>
    <rPh sb="0" eb="4">
      <t>イジミノ</t>
    </rPh>
    <phoneticPr fontId="1"/>
  </si>
  <si>
    <t>佐藤池
7/14
14:00</t>
    <rPh sb="0" eb="3">
      <t>サトウイケ</t>
    </rPh>
    <phoneticPr fontId="1"/>
  </si>
  <si>
    <t>HARD
7/13
9:00</t>
    <phoneticPr fontId="1"/>
  </si>
  <si>
    <t>五十公野
7/13
14:00</t>
    <rPh sb="0" eb="4">
      <t>イジミノ</t>
    </rPh>
    <phoneticPr fontId="1"/>
  </si>
  <si>
    <t>悠久山
7/14
9:00</t>
    <rPh sb="0" eb="3">
      <t>ユウキュウザン</t>
    </rPh>
    <phoneticPr fontId="1"/>
  </si>
  <si>
    <t>五十公野
7/13
9:00</t>
    <rPh sb="0" eb="4">
      <t>イジミノ</t>
    </rPh>
    <phoneticPr fontId="1"/>
  </si>
  <si>
    <t>五十公野
7/14
14:00</t>
    <rPh sb="0" eb="4">
      <t>イジミノ</t>
    </rPh>
    <phoneticPr fontId="1"/>
  </si>
  <si>
    <t>悠久山
7/15
11:30</t>
    <rPh sb="0" eb="3">
      <t>ユウキュウザン</t>
    </rPh>
    <phoneticPr fontId="1"/>
  </si>
  <si>
    <t>佐藤池
7/15
11:30</t>
    <rPh sb="0" eb="3">
      <t>サトウイケ</t>
    </rPh>
    <phoneticPr fontId="1"/>
  </si>
  <si>
    <t>五十公野7/12
11:30</t>
    <rPh sb="0" eb="4">
      <t>イジミノ</t>
    </rPh>
    <phoneticPr fontId="1"/>
  </si>
  <si>
    <t>HARD
7/15
9:00</t>
    <phoneticPr fontId="1"/>
  </si>
  <si>
    <t>五十公野
7/15
11:30</t>
    <rPh sb="0" eb="4">
      <t>イジミノ</t>
    </rPh>
    <phoneticPr fontId="1"/>
  </si>
  <si>
    <t>悠久山
7/15
9:00</t>
    <rPh sb="0" eb="3">
      <t>ユウキュウザン</t>
    </rPh>
    <phoneticPr fontId="1"/>
  </si>
  <si>
    <t>佐藤池
7/15
9:00</t>
    <rPh sb="0" eb="3">
      <t>サトウイケ</t>
    </rPh>
    <phoneticPr fontId="1"/>
  </si>
  <si>
    <t>HARD
7/15
11:30</t>
    <phoneticPr fontId="1"/>
  </si>
  <si>
    <t>HARD
7/14
14:00</t>
    <phoneticPr fontId="1"/>
  </si>
  <si>
    <t>五十公野
7/13
11:30</t>
    <rPh sb="0" eb="4">
      <t>イジミノ</t>
    </rPh>
    <phoneticPr fontId="1"/>
  </si>
  <si>
    <t>悠久山
7/14
14:00</t>
    <rPh sb="0" eb="3">
      <t>ユウキュウザン</t>
    </rPh>
    <phoneticPr fontId="1"/>
  </si>
  <si>
    <t>HARD
7/13
11;30</t>
    <phoneticPr fontId="1"/>
  </si>
  <si>
    <t>HARD
7/13
14:00</t>
    <phoneticPr fontId="1"/>
  </si>
  <si>
    <t>悠久山
7/14
11:30</t>
    <rPh sb="0" eb="3">
      <t>ユウキュウザン</t>
    </rPh>
    <phoneticPr fontId="1"/>
  </si>
  <si>
    <t>五十公野
7/14
9:00</t>
    <rPh sb="0" eb="4">
      <t>イジミノ</t>
    </rPh>
    <phoneticPr fontId="1"/>
  </si>
  <si>
    <t>HARD
7/12
11:30</t>
    <phoneticPr fontId="1"/>
  </si>
  <si>
    <t>HARD
7/14
11:30</t>
    <phoneticPr fontId="1"/>
  </si>
  <si>
    <t>佐藤池
7/14
11:30</t>
    <rPh sb="0" eb="3">
      <t>サトウイケ</t>
    </rPh>
    <phoneticPr fontId="1"/>
  </si>
  <si>
    <t>佐藤池
7/16
9:00</t>
    <rPh sb="0" eb="3">
      <t>サトウイケ</t>
    </rPh>
    <phoneticPr fontId="1"/>
  </si>
  <si>
    <t>悠久山
7/15
14:00</t>
    <rPh sb="0" eb="3">
      <t>ユウキュウザン</t>
    </rPh>
    <phoneticPr fontId="1"/>
  </si>
  <si>
    <t>佐藤池
7/15
14:00</t>
    <rPh sb="0" eb="3">
      <t>サトウイケ</t>
    </rPh>
    <phoneticPr fontId="1"/>
  </si>
  <si>
    <t>佐藤池
7/16
11:30</t>
    <rPh sb="0" eb="3">
      <t>サトウイケ</t>
    </rPh>
    <phoneticPr fontId="1"/>
  </si>
  <si>
    <t>悠久山
7/16
9:00</t>
    <rPh sb="0" eb="3">
      <t>ユウキュウザン</t>
    </rPh>
    <phoneticPr fontId="1"/>
  </si>
  <si>
    <t>五十公野7/12
9:00　７コ</t>
    <rPh sb="0" eb="4">
      <t>イジミノ</t>
    </rPh>
    <phoneticPr fontId="1"/>
  </si>
  <si>
    <t>HARD
7/12
9:00　６コ</t>
    <phoneticPr fontId="1"/>
  </si>
  <si>
    <t>五十公野
7/15
9:00</t>
    <rPh sb="0" eb="4">
      <t>イジミノ</t>
    </rPh>
    <phoneticPr fontId="1"/>
  </si>
  <si>
    <t>４ｘ</t>
    <phoneticPr fontId="1"/>
  </si>
  <si>
    <t>７コ</t>
    <phoneticPr fontId="1"/>
  </si>
  <si>
    <t>悠久山
7/13  5コ
11:30</t>
    <rPh sb="0" eb="3">
      <t>ユウキュウザン</t>
    </rPh>
    <phoneticPr fontId="1"/>
  </si>
  <si>
    <t>不戦勝</t>
    <rPh sb="0" eb="3">
      <t>フセンショウ</t>
    </rPh>
    <phoneticPr fontId="1"/>
  </si>
  <si>
    <t>悠久山7/13
9:00 延10</t>
    <rPh sb="0" eb="3">
      <t>ユウキュウザン</t>
    </rPh>
    <rPh sb="13" eb="14">
      <t>エン</t>
    </rPh>
    <phoneticPr fontId="1"/>
  </si>
  <si>
    <t>佐藤池
7/13
11:30</t>
    <rPh sb="0" eb="3">
      <t>サトウイケ</t>
    </rPh>
    <phoneticPr fontId="1"/>
  </si>
  <si>
    <t>佐藤池7/13 ５コ
9:00</t>
    <rPh sb="0" eb="3">
      <t>サトウイケ</t>
    </rPh>
    <phoneticPr fontId="1"/>
  </si>
  <si>
    <t>５コ</t>
    <phoneticPr fontId="1"/>
  </si>
  <si>
    <t>８コ</t>
    <phoneticPr fontId="1"/>
  </si>
  <si>
    <t>4x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</si>
</sst>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u/>
      <sz val="18"/>
      <name val="HG正楷書体-PRO"/>
      <family val="4"/>
      <charset val="128"/>
    </font>
    <font>
      <b/>
      <u/>
      <sz val="11"/>
      <name val="HG正楷書体-PRO"/>
      <family val="4"/>
      <charset val="128"/>
    </font>
    <font>
      <sz val="11"/>
      <name val="ＤＦ平成明朝体W3"/>
      <family val="2"/>
      <charset val="128"/>
    </font>
    <font>
      <sz val="10"/>
      <name val="ＭＳ Ｐ明朝"/>
      <family val="1"/>
      <charset val="128"/>
    </font>
    <font>
      <sz val="10"/>
      <name val="ＤＦ平成明朝体W3"/>
      <family val="2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ＤＦ平成明朝体W3"/>
      <family val="2"/>
      <charset val="128"/>
    </font>
    <font>
      <sz val="12"/>
      <name val="ＭＳ Ｐ明朝"/>
      <family val="1"/>
      <charset val="128"/>
    </font>
    <font>
      <b/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distributed" vertical="center"/>
    </xf>
    <xf numFmtId="0" fontId="3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right" wrapText="1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2" borderId="8" xfId="0" applyNumberFormat="1" applyFont="1" applyFill="1" applyBorder="1" applyAlignment="1">
      <alignment vertical="center" wrapText="1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wrapText="1" shrinkToFit="1"/>
    </xf>
    <xf numFmtId="0" fontId="3" fillId="2" borderId="1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right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vertical="center" wrapText="1" shrinkToFit="1"/>
    </xf>
    <xf numFmtId="0" fontId="3" fillId="2" borderId="18" xfId="0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6" fontId="3" fillId="2" borderId="0" xfId="0" applyNumberFormat="1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 wrapText="1" shrinkToFit="1"/>
    </xf>
    <xf numFmtId="0" fontId="13" fillId="2" borderId="0" xfId="0" applyFont="1" applyFill="1" applyAlignment="1">
      <alignment horizontal="distributed" vertical="center"/>
    </xf>
    <xf numFmtId="0" fontId="1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2" borderId="0" xfId="0" applyFont="1" applyFill="1" applyAlignment="1">
      <alignment vertical="center"/>
    </xf>
    <xf numFmtId="0" fontId="14" fillId="0" borderId="0" xfId="0" applyFont="1" applyAlignment="1">
      <alignment vertical="center" shrinkToFit="1"/>
    </xf>
    <xf numFmtId="0" fontId="16" fillId="0" borderId="0" xfId="0" applyFont="1" applyAlignment="1"/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3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right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shrinkToFit="1"/>
    </xf>
    <xf numFmtId="0" fontId="3" fillId="0" borderId="14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176" fontId="3" fillId="2" borderId="0" xfId="0" applyNumberFormat="1" applyFont="1" applyFill="1" applyBorder="1" applyAlignment="1">
      <alignment horizontal="center" vertical="center" wrapText="1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176" fontId="3" fillId="2" borderId="4" xfId="0" applyNumberFormat="1" applyFont="1" applyFill="1" applyBorder="1" applyAlignment="1">
      <alignment horizontal="center" vertical="center" wrapText="1" shrinkToFit="1"/>
    </xf>
    <xf numFmtId="56" fontId="3" fillId="2" borderId="2" xfId="0" applyNumberFormat="1" applyFont="1" applyFill="1" applyBorder="1" applyAlignment="1">
      <alignment horizontal="center" vertical="center" wrapText="1" shrinkToFit="1"/>
    </xf>
    <xf numFmtId="56" fontId="3" fillId="2" borderId="4" xfId="0" applyNumberFormat="1" applyFont="1" applyFill="1" applyBorder="1" applyAlignment="1">
      <alignment horizontal="center" vertical="center" wrapText="1" shrinkToFit="1"/>
    </xf>
    <xf numFmtId="56" fontId="3" fillId="2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56" fontId="3" fillId="0" borderId="3" xfId="0" applyNumberFormat="1" applyFont="1" applyBorder="1" applyAlignment="1">
      <alignment horizontal="center" vertical="center" wrapText="1" shrinkToFit="1"/>
    </xf>
    <xf numFmtId="56" fontId="3" fillId="0" borderId="5" xfId="0" applyNumberFormat="1" applyFont="1" applyBorder="1" applyAlignment="1">
      <alignment horizontal="center" vertical="center" wrapText="1" shrinkToFit="1"/>
    </xf>
    <xf numFmtId="56" fontId="3" fillId="0" borderId="0" xfId="0" applyNumberFormat="1" applyFont="1" applyBorder="1" applyAlignment="1">
      <alignment horizontal="center" vertical="center" wrapText="1" shrinkToFit="1"/>
    </xf>
    <xf numFmtId="176" fontId="3" fillId="2" borderId="0" xfId="0" applyNumberFormat="1" applyFont="1" applyFill="1" applyBorder="1" applyAlignment="1">
      <alignment horizontal="right" wrapText="1" shrinkToFit="1"/>
    </xf>
    <xf numFmtId="176" fontId="3" fillId="2" borderId="12" xfId="0" applyNumberFormat="1" applyFont="1" applyFill="1" applyBorder="1" applyAlignment="1">
      <alignment horizontal="right" wrapText="1" shrinkToFit="1"/>
    </xf>
    <xf numFmtId="56" fontId="3" fillId="2" borderId="6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56" fontId="3" fillId="2" borderId="0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0" fillId="0" borderId="0" xfId="0" applyFont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/>
    </xf>
    <xf numFmtId="176" fontId="3" fillId="2" borderId="17" xfId="0" applyNumberFormat="1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>
      <alignment horizontal="right" shrinkToFit="1"/>
    </xf>
    <xf numFmtId="176" fontId="3" fillId="2" borderId="24" xfId="0" applyNumberFormat="1" applyFont="1" applyFill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11</xdr:row>
      <xdr:rowOff>63500</xdr:rowOff>
    </xdr:from>
    <xdr:to>
      <xdr:col>3</xdr:col>
      <xdr:colOff>12700</xdr:colOff>
      <xdr:row>13</xdr:row>
      <xdr:rowOff>101600</xdr:rowOff>
    </xdr:to>
    <xdr:sp macro="" textlink="">
      <xdr:nvSpPr>
        <xdr:cNvPr id="2" name="星: 5 pt 1">
          <a:extLst>
            <a:ext uri="{FF2B5EF4-FFF2-40B4-BE49-F238E27FC236}">
              <a16:creationId xmlns:a16="http://schemas.microsoft.com/office/drawing/2014/main" id="{C7468CAA-98FC-4791-B7B2-496D0A08B464}"/>
            </a:ext>
          </a:extLst>
        </xdr:cNvPr>
        <xdr:cNvSpPr/>
      </xdr:nvSpPr>
      <xdr:spPr>
        <a:xfrm>
          <a:off x="1117600" y="1727200"/>
          <a:ext cx="304800" cy="266700"/>
        </a:xfrm>
        <a:prstGeom prst="star5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09EB-97F7-44D0-A588-7856B37F4997}">
  <sheetPr>
    <pageSetUpPr fitToPage="1"/>
  </sheetPr>
  <dimension ref="A1:AC424"/>
  <sheetViews>
    <sheetView showGridLines="0" tabSelected="1" view="pageBreakPreview" topLeftCell="A4" zoomScale="75" zoomScaleNormal="100" zoomScaleSheetLayoutView="75" workbookViewId="0">
      <selection activeCell="I135" sqref="I135:L143"/>
    </sheetView>
  </sheetViews>
  <sheetFormatPr defaultColWidth="9" defaultRowHeight="13.2"/>
  <cols>
    <col min="1" max="1" width="2.44140625" style="1" customWidth="1"/>
    <col min="2" max="2" width="14.5546875" style="2" customWidth="1"/>
    <col min="3" max="3" width="3.44140625" style="1" customWidth="1"/>
    <col min="4" max="5" width="8.33203125" style="3" customWidth="1"/>
    <col min="6" max="6" width="8.33203125" style="1" customWidth="1"/>
    <col min="7" max="9" width="8.44140625" style="1" customWidth="1"/>
    <col min="10" max="11" width="4.6640625" style="1" customWidth="1"/>
    <col min="12" max="14" width="8.44140625" style="1" customWidth="1"/>
    <col min="15" max="15" width="8.33203125" style="1" customWidth="1"/>
    <col min="16" max="17" width="8.33203125" style="3" customWidth="1"/>
    <col min="18" max="18" width="3.88671875" style="1" customWidth="1"/>
    <col min="19" max="19" width="14.6640625" style="2" customWidth="1"/>
    <col min="20" max="20" width="2.44140625" style="1" customWidth="1"/>
    <col min="21" max="23" width="9" style="1"/>
    <col min="24" max="24" width="13.88671875" style="1" bestFit="1" customWidth="1"/>
    <col min="25" max="256" width="9" style="1"/>
    <col min="257" max="257" width="2.44140625" style="1" customWidth="1"/>
    <col min="258" max="258" width="13.77734375" style="1" customWidth="1"/>
    <col min="259" max="259" width="3.44140625" style="1" customWidth="1"/>
    <col min="260" max="262" width="8.33203125" style="1" customWidth="1"/>
    <col min="263" max="265" width="8.44140625" style="1" customWidth="1"/>
    <col min="266" max="267" width="4.6640625" style="1" customWidth="1"/>
    <col min="268" max="270" width="8.44140625" style="1" customWidth="1"/>
    <col min="271" max="273" width="8.33203125" style="1" customWidth="1"/>
    <col min="274" max="274" width="3.88671875" style="1" customWidth="1"/>
    <col min="275" max="275" width="13.6640625" style="1" customWidth="1"/>
    <col min="276" max="276" width="2.44140625" style="1" customWidth="1"/>
    <col min="277" max="512" width="9" style="1"/>
    <col min="513" max="513" width="2.44140625" style="1" customWidth="1"/>
    <col min="514" max="514" width="13.77734375" style="1" customWidth="1"/>
    <col min="515" max="515" width="3.44140625" style="1" customWidth="1"/>
    <col min="516" max="518" width="8.33203125" style="1" customWidth="1"/>
    <col min="519" max="521" width="8.44140625" style="1" customWidth="1"/>
    <col min="522" max="523" width="4.6640625" style="1" customWidth="1"/>
    <col min="524" max="526" width="8.44140625" style="1" customWidth="1"/>
    <col min="527" max="529" width="8.33203125" style="1" customWidth="1"/>
    <col min="530" max="530" width="3.88671875" style="1" customWidth="1"/>
    <col min="531" max="531" width="13.6640625" style="1" customWidth="1"/>
    <col min="532" max="532" width="2.44140625" style="1" customWidth="1"/>
    <col min="533" max="768" width="9" style="1"/>
    <col min="769" max="769" width="2.44140625" style="1" customWidth="1"/>
    <col min="770" max="770" width="13.77734375" style="1" customWidth="1"/>
    <col min="771" max="771" width="3.44140625" style="1" customWidth="1"/>
    <col min="772" max="774" width="8.33203125" style="1" customWidth="1"/>
    <col min="775" max="777" width="8.44140625" style="1" customWidth="1"/>
    <col min="778" max="779" width="4.6640625" style="1" customWidth="1"/>
    <col min="780" max="782" width="8.44140625" style="1" customWidth="1"/>
    <col min="783" max="785" width="8.33203125" style="1" customWidth="1"/>
    <col min="786" max="786" width="3.88671875" style="1" customWidth="1"/>
    <col min="787" max="787" width="13.6640625" style="1" customWidth="1"/>
    <col min="788" max="788" width="2.44140625" style="1" customWidth="1"/>
    <col min="789" max="1024" width="9" style="1"/>
    <col min="1025" max="1025" width="2.44140625" style="1" customWidth="1"/>
    <col min="1026" max="1026" width="13.77734375" style="1" customWidth="1"/>
    <col min="1027" max="1027" width="3.44140625" style="1" customWidth="1"/>
    <col min="1028" max="1030" width="8.33203125" style="1" customWidth="1"/>
    <col min="1031" max="1033" width="8.44140625" style="1" customWidth="1"/>
    <col min="1034" max="1035" width="4.6640625" style="1" customWidth="1"/>
    <col min="1036" max="1038" width="8.44140625" style="1" customWidth="1"/>
    <col min="1039" max="1041" width="8.33203125" style="1" customWidth="1"/>
    <col min="1042" max="1042" width="3.88671875" style="1" customWidth="1"/>
    <col min="1043" max="1043" width="13.6640625" style="1" customWidth="1"/>
    <col min="1044" max="1044" width="2.44140625" style="1" customWidth="1"/>
    <col min="1045" max="1280" width="9" style="1"/>
    <col min="1281" max="1281" width="2.44140625" style="1" customWidth="1"/>
    <col min="1282" max="1282" width="13.77734375" style="1" customWidth="1"/>
    <col min="1283" max="1283" width="3.44140625" style="1" customWidth="1"/>
    <col min="1284" max="1286" width="8.33203125" style="1" customWidth="1"/>
    <col min="1287" max="1289" width="8.44140625" style="1" customWidth="1"/>
    <col min="1290" max="1291" width="4.6640625" style="1" customWidth="1"/>
    <col min="1292" max="1294" width="8.44140625" style="1" customWidth="1"/>
    <col min="1295" max="1297" width="8.33203125" style="1" customWidth="1"/>
    <col min="1298" max="1298" width="3.88671875" style="1" customWidth="1"/>
    <col min="1299" max="1299" width="13.6640625" style="1" customWidth="1"/>
    <col min="1300" max="1300" width="2.44140625" style="1" customWidth="1"/>
    <col min="1301" max="1536" width="9" style="1"/>
    <col min="1537" max="1537" width="2.44140625" style="1" customWidth="1"/>
    <col min="1538" max="1538" width="13.77734375" style="1" customWidth="1"/>
    <col min="1539" max="1539" width="3.44140625" style="1" customWidth="1"/>
    <col min="1540" max="1542" width="8.33203125" style="1" customWidth="1"/>
    <col min="1543" max="1545" width="8.44140625" style="1" customWidth="1"/>
    <col min="1546" max="1547" width="4.6640625" style="1" customWidth="1"/>
    <col min="1548" max="1550" width="8.44140625" style="1" customWidth="1"/>
    <col min="1551" max="1553" width="8.33203125" style="1" customWidth="1"/>
    <col min="1554" max="1554" width="3.88671875" style="1" customWidth="1"/>
    <col min="1555" max="1555" width="13.6640625" style="1" customWidth="1"/>
    <col min="1556" max="1556" width="2.44140625" style="1" customWidth="1"/>
    <col min="1557" max="1792" width="9" style="1"/>
    <col min="1793" max="1793" width="2.44140625" style="1" customWidth="1"/>
    <col min="1794" max="1794" width="13.77734375" style="1" customWidth="1"/>
    <col min="1795" max="1795" width="3.44140625" style="1" customWidth="1"/>
    <col min="1796" max="1798" width="8.33203125" style="1" customWidth="1"/>
    <col min="1799" max="1801" width="8.44140625" style="1" customWidth="1"/>
    <col min="1802" max="1803" width="4.6640625" style="1" customWidth="1"/>
    <col min="1804" max="1806" width="8.44140625" style="1" customWidth="1"/>
    <col min="1807" max="1809" width="8.33203125" style="1" customWidth="1"/>
    <col min="1810" max="1810" width="3.88671875" style="1" customWidth="1"/>
    <col min="1811" max="1811" width="13.6640625" style="1" customWidth="1"/>
    <col min="1812" max="1812" width="2.44140625" style="1" customWidth="1"/>
    <col min="1813" max="2048" width="9" style="1"/>
    <col min="2049" max="2049" width="2.44140625" style="1" customWidth="1"/>
    <col min="2050" max="2050" width="13.77734375" style="1" customWidth="1"/>
    <col min="2051" max="2051" width="3.44140625" style="1" customWidth="1"/>
    <col min="2052" max="2054" width="8.33203125" style="1" customWidth="1"/>
    <col min="2055" max="2057" width="8.44140625" style="1" customWidth="1"/>
    <col min="2058" max="2059" width="4.6640625" style="1" customWidth="1"/>
    <col min="2060" max="2062" width="8.44140625" style="1" customWidth="1"/>
    <col min="2063" max="2065" width="8.33203125" style="1" customWidth="1"/>
    <col min="2066" max="2066" width="3.88671875" style="1" customWidth="1"/>
    <col min="2067" max="2067" width="13.6640625" style="1" customWidth="1"/>
    <col min="2068" max="2068" width="2.44140625" style="1" customWidth="1"/>
    <col min="2069" max="2304" width="9" style="1"/>
    <col min="2305" max="2305" width="2.44140625" style="1" customWidth="1"/>
    <col min="2306" max="2306" width="13.77734375" style="1" customWidth="1"/>
    <col min="2307" max="2307" width="3.44140625" style="1" customWidth="1"/>
    <col min="2308" max="2310" width="8.33203125" style="1" customWidth="1"/>
    <col min="2311" max="2313" width="8.44140625" style="1" customWidth="1"/>
    <col min="2314" max="2315" width="4.6640625" style="1" customWidth="1"/>
    <col min="2316" max="2318" width="8.44140625" style="1" customWidth="1"/>
    <col min="2319" max="2321" width="8.33203125" style="1" customWidth="1"/>
    <col min="2322" max="2322" width="3.88671875" style="1" customWidth="1"/>
    <col min="2323" max="2323" width="13.6640625" style="1" customWidth="1"/>
    <col min="2324" max="2324" width="2.44140625" style="1" customWidth="1"/>
    <col min="2325" max="2560" width="9" style="1"/>
    <col min="2561" max="2561" width="2.44140625" style="1" customWidth="1"/>
    <col min="2562" max="2562" width="13.77734375" style="1" customWidth="1"/>
    <col min="2563" max="2563" width="3.44140625" style="1" customWidth="1"/>
    <col min="2564" max="2566" width="8.33203125" style="1" customWidth="1"/>
    <col min="2567" max="2569" width="8.44140625" style="1" customWidth="1"/>
    <col min="2570" max="2571" width="4.6640625" style="1" customWidth="1"/>
    <col min="2572" max="2574" width="8.44140625" style="1" customWidth="1"/>
    <col min="2575" max="2577" width="8.33203125" style="1" customWidth="1"/>
    <col min="2578" max="2578" width="3.88671875" style="1" customWidth="1"/>
    <col min="2579" max="2579" width="13.6640625" style="1" customWidth="1"/>
    <col min="2580" max="2580" width="2.44140625" style="1" customWidth="1"/>
    <col min="2581" max="2816" width="9" style="1"/>
    <col min="2817" max="2817" width="2.44140625" style="1" customWidth="1"/>
    <col min="2818" max="2818" width="13.77734375" style="1" customWidth="1"/>
    <col min="2819" max="2819" width="3.44140625" style="1" customWidth="1"/>
    <col min="2820" max="2822" width="8.33203125" style="1" customWidth="1"/>
    <col min="2823" max="2825" width="8.44140625" style="1" customWidth="1"/>
    <col min="2826" max="2827" width="4.6640625" style="1" customWidth="1"/>
    <col min="2828" max="2830" width="8.44140625" style="1" customWidth="1"/>
    <col min="2831" max="2833" width="8.33203125" style="1" customWidth="1"/>
    <col min="2834" max="2834" width="3.88671875" style="1" customWidth="1"/>
    <col min="2835" max="2835" width="13.6640625" style="1" customWidth="1"/>
    <col min="2836" max="2836" width="2.44140625" style="1" customWidth="1"/>
    <col min="2837" max="3072" width="9" style="1"/>
    <col min="3073" max="3073" width="2.44140625" style="1" customWidth="1"/>
    <col min="3074" max="3074" width="13.77734375" style="1" customWidth="1"/>
    <col min="3075" max="3075" width="3.44140625" style="1" customWidth="1"/>
    <col min="3076" max="3078" width="8.33203125" style="1" customWidth="1"/>
    <col min="3079" max="3081" width="8.44140625" style="1" customWidth="1"/>
    <col min="3082" max="3083" width="4.6640625" style="1" customWidth="1"/>
    <col min="3084" max="3086" width="8.44140625" style="1" customWidth="1"/>
    <col min="3087" max="3089" width="8.33203125" style="1" customWidth="1"/>
    <col min="3090" max="3090" width="3.88671875" style="1" customWidth="1"/>
    <col min="3091" max="3091" width="13.6640625" style="1" customWidth="1"/>
    <col min="3092" max="3092" width="2.44140625" style="1" customWidth="1"/>
    <col min="3093" max="3328" width="9" style="1"/>
    <col min="3329" max="3329" width="2.44140625" style="1" customWidth="1"/>
    <col min="3330" max="3330" width="13.77734375" style="1" customWidth="1"/>
    <col min="3331" max="3331" width="3.44140625" style="1" customWidth="1"/>
    <col min="3332" max="3334" width="8.33203125" style="1" customWidth="1"/>
    <col min="3335" max="3337" width="8.44140625" style="1" customWidth="1"/>
    <col min="3338" max="3339" width="4.6640625" style="1" customWidth="1"/>
    <col min="3340" max="3342" width="8.44140625" style="1" customWidth="1"/>
    <col min="3343" max="3345" width="8.33203125" style="1" customWidth="1"/>
    <col min="3346" max="3346" width="3.88671875" style="1" customWidth="1"/>
    <col min="3347" max="3347" width="13.6640625" style="1" customWidth="1"/>
    <col min="3348" max="3348" width="2.44140625" style="1" customWidth="1"/>
    <col min="3349" max="3584" width="9" style="1"/>
    <col min="3585" max="3585" width="2.44140625" style="1" customWidth="1"/>
    <col min="3586" max="3586" width="13.77734375" style="1" customWidth="1"/>
    <col min="3587" max="3587" width="3.44140625" style="1" customWidth="1"/>
    <col min="3588" max="3590" width="8.33203125" style="1" customWidth="1"/>
    <col min="3591" max="3593" width="8.44140625" style="1" customWidth="1"/>
    <col min="3594" max="3595" width="4.6640625" style="1" customWidth="1"/>
    <col min="3596" max="3598" width="8.44140625" style="1" customWidth="1"/>
    <col min="3599" max="3601" width="8.33203125" style="1" customWidth="1"/>
    <col min="3602" max="3602" width="3.88671875" style="1" customWidth="1"/>
    <col min="3603" max="3603" width="13.6640625" style="1" customWidth="1"/>
    <col min="3604" max="3604" width="2.44140625" style="1" customWidth="1"/>
    <col min="3605" max="3840" width="9" style="1"/>
    <col min="3841" max="3841" width="2.44140625" style="1" customWidth="1"/>
    <col min="3842" max="3842" width="13.77734375" style="1" customWidth="1"/>
    <col min="3843" max="3843" width="3.44140625" style="1" customWidth="1"/>
    <col min="3844" max="3846" width="8.33203125" style="1" customWidth="1"/>
    <col min="3847" max="3849" width="8.44140625" style="1" customWidth="1"/>
    <col min="3850" max="3851" width="4.6640625" style="1" customWidth="1"/>
    <col min="3852" max="3854" width="8.44140625" style="1" customWidth="1"/>
    <col min="3855" max="3857" width="8.33203125" style="1" customWidth="1"/>
    <col min="3858" max="3858" width="3.88671875" style="1" customWidth="1"/>
    <col min="3859" max="3859" width="13.6640625" style="1" customWidth="1"/>
    <col min="3860" max="3860" width="2.44140625" style="1" customWidth="1"/>
    <col min="3861" max="4096" width="9" style="1"/>
    <col min="4097" max="4097" width="2.44140625" style="1" customWidth="1"/>
    <col min="4098" max="4098" width="13.77734375" style="1" customWidth="1"/>
    <col min="4099" max="4099" width="3.44140625" style="1" customWidth="1"/>
    <col min="4100" max="4102" width="8.33203125" style="1" customWidth="1"/>
    <col min="4103" max="4105" width="8.44140625" style="1" customWidth="1"/>
    <col min="4106" max="4107" width="4.6640625" style="1" customWidth="1"/>
    <col min="4108" max="4110" width="8.44140625" style="1" customWidth="1"/>
    <col min="4111" max="4113" width="8.33203125" style="1" customWidth="1"/>
    <col min="4114" max="4114" width="3.88671875" style="1" customWidth="1"/>
    <col min="4115" max="4115" width="13.6640625" style="1" customWidth="1"/>
    <col min="4116" max="4116" width="2.44140625" style="1" customWidth="1"/>
    <col min="4117" max="4352" width="9" style="1"/>
    <col min="4353" max="4353" width="2.44140625" style="1" customWidth="1"/>
    <col min="4354" max="4354" width="13.77734375" style="1" customWidth="1"/>
    <col min="4355" max="4355" width="3.44140625" style="1" customWidth="1"/>
    <col min="4356" max="4358" width="8.33203125" style="1" customWidth="1"/>
    <col min="4359" max="4361" width="8.44140625" style="1" customWidth="1"/>
    <col min="4362" max="4363" width="4.6640625" style="1" customWidth="1"/>
    <col min="4364" max="4366" width="8.44140625" style="1" customWidth="1"/>
    <col min="4367" max="4369" width="8.33203125" style="1" customWidth="1"/>
    <col min="4370" max="4370" width="3.88671875" style="1" customWidth="1"/>
    <col min="4371" max="4371" width="13.6640625" style="1" customWidth="1"/>
    <col min="4372" max="4372" width="2.44140625" style="1" customWidth="1"/>
    <col min="4373" max="4608" width="9" style="1"/>
    <col min="4609" max="4609" width="2.44140625" style="1" customWidth="1"/>
    <col min="4610" max="4610" width="13.77734375" style="1" customWidth="1"/>
    <col min="4611" max="4611" width="3.44140625" style="1" customWidth="1"/>
    <col min="4612" max="4614" width="8.33203125" style="1" customWidth="1"/>
    <col min="4615" max="4617" width="8.44140625" style="1" customWidth="1"/>
    <col min="4618" max="4619" width="4.6640625" style="1" customWidth="1"/>
    <col min="4620" max="4622" width="8.44140625" style="1" customWidth="1"/>
    <col min="4623" max="4625" width="8.33203125" style="1" customWidth="1"/>
    <col min="4626" max="4626" width="3.88671875" style="1" customWidth="1"/>
    <col min="4627" max="4627" width="13.6640625" style="1" customWidth="1"/>
    <col min="4628" max="4628" width="2.44140625" style="1" customWidth="1"/>
    <col min="4629" max="4864" width="9" style="1"/>
    <col min="4865" max="4865" width="2.44140625" style="1" customWidth="1"/>
    <col min="4866" max="4866" width="13.77734375" style="1" customWidth="1"/>
    <col min="4867" max="4867" width="3.44140625" style="1" customWidth="1"/>
    <col min="4868" max="4870" width="8.33203125" style="1" customWidth="1"/>
    <col min="4871" max="4873" width="8.44140625" style="1" customWidth="1"/>
    <col min="4874" max="4875" width="4.6640625" style="1" customWidth="1"/>
    <col min="4876" max="4878" width="8.44140625" style="1" customWidth="1"/>
    <col min="4879" max="4881" width="8.33203125" style="1" customWidth="1"/>
    <col min="4882" max="4882" width="3.88671875" style="1" customWidth="1"/>
    <col min="4883" max="4883" width="13.6640625" style="1" customWidth="1"/>
    <col min="4884" max="4884" width="2.44140625" style="1" customWidth="1"/>
    <col min="4885" max="5120" width="9" style="1"/>
    <col min="5121" max="5121" width="2.44140625" style="1" customWidth="1"/>
    <col min="5122" max="5122" width="13.77734375" style="1" customWidth="1"/>
    <col min="5123" max="5123" width="3.44140625" style="1" customWidth="1"/>
    <col min="5124" max="5126" width="8.33203125" style="1" customWidth="1"/>
    <col min="5127" max="5129" width="8.44140625" style="1" customWidth="1"/>
    <col min="5130" max="5131" width="4.6640625" style="1" customWidth="1"/>
    <col min="5132" max="5134" width="8.44140625" style="1" customWidth="1"/>
    <col min="5135" max="5137" width="8.33203125" style="1" customWidth="1"/>
    <col min="5138" max="5138" width="3.88671875" style="1" customWidth="1"/>
    <col min="5139" max="5139" width="13.6640625" style="1" customWidth="1"/>
    <col min="5140" max="5140" width="2.44140625" style="1" customWidth="1"/>
    <col min="5141" max="5376" width="9" style="1"/>
    <col min="5377" max="5377" width="2.44140625" style="1" customWidth="1"/>
    <col min="5378" max="5378" width="13.77734375" style="1" customWidth="1"/>
    <col min="5379" max="5379" width="3.44140625" style="1" customWidth="1"/>
    <col min="5380" max="5382" width="8.33203125" style="1" customWidth="1"/>
    <col min="5383" max="5385" width="8.44140625" style="1" customWidth="1"/>
    <col min="5386" max="5387" width="4.6640625" style="1" customWidth="1"/>
    <col min="5388" max="5390" width="8.44140625" style="1" customWidth="1"/>
    <col min="5391" max="5393" width="8.33203125" style="1" customWidth="1"/>
    <col min="5394" max="5394" width="3.88671875" style="1" customWidth="1"/>
    <col min="5395" max="5395" width="13.6640625" style="1" customWidth="1"/>
    <col min="5396" max="5396" width="2.44140625" style="1" customWidth="1"/>
    <col min="5397" max="5632" width="9" style="1"/>
    <col min="5633" max="5633" width="2.44140625" style="1" customWidth="1"/>
    <col min="5634" max="5634" width="13.77734375" style="1" customWidth="1"/>
    <col min="5635" max="5635" width="3.44140625" style="1" customWidth="1"/>
    <col min="5636" max="5638" width="8.33203125" style="1" customWidth="1"/>
    <col min="5639" max="5641" width="8.44140625" style="1" customWidth="1"/>
    <col min="5642" max="5643" width="4.6640625" style="1" customWidth="1"/>
    <col min="5644" max="5646" width="8.44140625" style="1" customWidth="1"/>
    <col min="5647" max="5649" width="8.33203125" style="1" customWidth="1"/>
    <col min="5650" max="5650" width="3.88671875" style="1" customWidth="1"/>
    <col min="5651" max="5651" width="13.6640625" style="1" customWidth="1"/>
    <col min="5652" max="5652" width="2.44140625" style="1" customWidth="1"/>
    <col min="5653" max="5888" width="9" style="1"/>
    <col min="5889" max="5889" width="2.44140625" style="1" customWidth="1"/>
    <col min="5890" max="5890" width="13.77734375" style="1" customWidth="1"/>
    <col min="5891" max="5891" width="3.44140625" style="1" customWidth="1"/>
    <col min="5892" max="5894" width="8.33203125" style="1" customWidth="1"/>
    <col min="5895" max="5897" width="8.44140625" style="1" customWidth="1"/>
    <col min="5898" max="5899" width="4.6640625" style="1" customWidth="1"/>
    <col min="5900" max="5902" width="8.44140625" style="1" customWidth="1"/>
    <col min="5903" max="5905" width="8.33203125" style="1" customWidth="1"/>
    <col min="5906" max="5906" width="3.88671875" style="1" customWidth="1"/>
    <col min="5907" max="5907" width="13.6640625" style="1" customWidth="1"/>
    <col min="5908" max="5908" width="2.44140625" style="1" customWidth="1"/>
    <col min="5909" max="6144" width="9" style="1"/>
    <col min="6145" max="6145" width="2.44140625" style="1" customWidth="1"/>
    <col min="6146" max="6146" width="13.77734375" style="1" customWidth="1"/>
    <col min="6147" max="6147" width="3.44140625" style="1" customWidth="1"/>
    <col min="6148" max="6150" width="8.33203125" style="1" customWidth="1"/>
    <col min="6151" max="6153" width="8.44140625" style="1" customWidth="1"/>
    <col min="6154" max="6155" width="4.6640625" style="1" customWidth="1"/>
    <col min="6156" max="6158" width="8.44140625" style="1" customWidth="1"/>
    <col min="6159" max="6161" width="8.33203125" style="1" customWidth="1"/>
    <col min="6162" max="6162" width="3.88671875" style="1" customWidth="1"/>
    <col min="6163" max="6163" width="13.6640625" style="1" customWidth="1"/>
    <col min="6164" max="6164" width="2.44140625" style="1" customWidth="1"/>
    <col min="6165" max="6400" width="9" style="1"/>
    <col min="6401" max="6401" width="2.44140625" style="1" customWidth="1"/>
    <col min="6402" max="6402" width="13.77734375" style="1" customWidth="1"/>
    <col min="6403" max="6403" width="3.44140625" style="1" customWidth="1"/>
    <col min="6404" max="6406" width="8.33203125" style="1" customWidth="1"/>
    <col min="6407" max="6409" width="8.44140625" style="1" customWidth="1"/>
    <col min="6410" max="6411" width="4.6640625" style="1" customWidth="1"/>
    <col min="6412" max="6414" width="8.44140625" style="1" customWidth="1"/>
    <col min="6415" max="6417" width="8.33203125" style="1" customWidth="1"/>
    <col min="6418" max="6418" width="3.88671875" style="1" customWidth="1"/>
    <col min="6419" max="6419" width="13.6640625" style="1" customWidth="1"/>
    <col min="6420" max="6420" width="2.44140625" style="1" customWidth="1"/>
    <col min="6421" max="6656" width="9" style="1"/>
    <col min="6657" max="6657" width="2.44140625" style="1" customWidth="1"/>
    <col min="6658" max="6658" width="13.77734375" style="1" customWidth="1"/>
    <col min="6659" max="6659" width="3.44140625" style="1" customWidth="1"/>
    <col min="6660" max="6662" width="8.33203125" style="1" customWidth="1"/>
    <col min="6663" max="6665" width="8.44140625" style="1" customWidth="1"/>
    <col min="6666" max="6667" width="4.6640625" style="1" customWidth="1"/>
    <col min="6668" max="6670" width="8.44140625" style="1" customWidth="1"/>
    <col min="6671" max="6673" width="8.33203125" style="1" customWidth="1"/>
    <col min="6674" max="6674" width="3.88671875" style="1" customWidth="1"/>
    <col min="6675" max="6675" width="13.6640625" style="1" customWidth="1"/>
    <col min="6676" max="6676" width="2.44140625" style="1" customWidth="1"/>
    <col min="6677" max="6912" width="9" style="1"/>
    <col min="6913" max="6913" width="2.44140625" style="1" customWidth="1"/>
    <col min="6914" max="6914" width="13.77734375" style="1" customWidth="1"/>
    <col min="6915" max="6915" width="3.44140625" style="1" customWidth="1"/>
    <col min="6916" max="6918" width="8.33203125" style="1" customWidth="1"/>
    <col min="6919" max="6921" width="8.44140625" style="1" customWidth="1"/>
    <col min="6922" max="6923" width="4.6640625" style="1" customWidth="1"/>
    <col min="6924" max="6926" width="8.44140625" style="1" customWidth="1"/>
    <col min="6927" max="6929" width="8.33203125" style="1" customWidth="1"/>
    <col min="6930" max="6930" width="3.88671875" style="1" customWidth="1"/>
    <col min="6931" max="6931" width="13.6640625" style="1" customWidth="1"/>
    <col min="6932" max="6932" width="2.44140625" style="1" customWidth="1"/>
    <col min="6933" max="7168" width="9" style="1"/>
    <col min="7169" max="7169" width="2.44140625" style="1" customWidth="1"/>
    <col min="7170" max="7170" width="13.77734375" style="1" customWidth="1"/>
    <col min="7171" max="7171" width="3.44140625" style="1" customWidth="1"/>
    <col min="7172" max="7174" width="8.33203125" style="1" customWidth="1"/>
    <col min="7175" max="7177" width="8.44140625" style="1" customWidth="1"/>
    <col min="7178" max="7179" width="4.6640625" style="1" customWidth="1"/>
    <col min="7180" max="7182" width="8.44140625" style="1" customWidth="1"/>
    <col min="7183" max="7185" width="8.33203125" style="1" customWidth="1"/>
    <col min="7186" max="7186" width="3.88671875" style="1" customWidth="1"/>
    <col min="7187" max="7187" width="13.6640625" style="1" customWidth="1"/>
    <col min="7188" max="7188" width="2.44140625" style="1" customWidth="1"/>
    <col min="7189" max="7424" width="9" style="1"/>
    <col min="7425" max="7425" width="2.44140625" style="1" customWidth="1"/>
    <col min="7426" max="7426" width="13.77734375" style="1" customWidth="1"/>
    <col min="7427" max="7427" width="3.44140625" style="1" customWidth="1"/>
    <col min="7428" max="7430" width="8.33203125" style="1" customWidth="1"/>
    <col min="7431" max="7433" width="8.44140625" style="1" customWidth="1"/>
    <col min="7434" max="7435" width="4.6640625" style="1" customWidth="1"/>
    <col min="7436" max="7438" width="8.44140625" style="1" customWidth="1"/>
    <col min="7439" max="7441" width="8.33203125" style="1" customWidth="1"/>
    <col min="7442" max="7442" width="3.88671875" style="1" customWidth="1"/>
    <col min="7443" max="7443" width="13.6640625" style="1" customWidth="1"/>
    <col min="7444" max="7444" width="2.44140625" style="1" customWidth="1"/>
    <col min="7445" max="7680" width="9" style="1"/>
    <col min="7681" max="7681" width="2.44140625" style="1" customWidth="1"/>
    <col min="7682" max="7682" width="13.77734375" style="1" customWidth="1"/>
    <col min="7683" max="7683" width="3.44140625" style="1" customWidth="1"/>
    <col min="7684" max="7686" width="8.33203125" style="1" customWidth="1"/>
    <col min="7687" max="7689" width="8.44140625" style="1" customWidth="1"/>
    <col min="7690" max="7691" width="4.6640625" style="1" customWidth="1"/>
    <col min="7692" max="7694" width="8.44140625" style="1" customWidth="1"/>
    <col min="7695" max="7697" width="8.33203125" style="1" customWidth="1"/>
    <col min="7698" max="7698" width="3.88671875" style="1" customWidth="1"/>
    <col min="7699" max="7699" width="13.6640625" style="1" customWidth="1"/>
    <col min="7700" max="7700" width="2.44140625" style="1" customWidth="1"/>
    <col min="7701" max="7936" width="9" style="1"/>
    <col min="7937" max="7937" width="2.44140625" style="1" customWidth="1"/>
    <col min="7938" max="7938" width="13.77734375" style="1" customWidth="1"/>
    <col min="7939" max="7939" width="3.44140625" style="1" customWidth="1"/>
    <col min="7940" max="7942" width="8.33203125" style="1" customWidth="1"/>
    <col min="7943" max="7945" width="8.44140625" style="1" customWidth="1"/>
    <col min="7946" max="7947" width="4.6640625" style="1" customWidth="1"/>
    <col min="7948" max="7950" width="8.44140625" style="1" customWidth="1"/>
    <col min="7951" max="7953" width="8.33203125" style="1" customWidth="1"/>
    <col min="7954" max="7954" width="3.88671875" style="1" customWidth="1"/>
    <col min="7955" max="7955" width="13.6640625" style="1" customWidth="1"/>
    <col min="7956" max="7956" width="2.44140625" style="1" customWidth="1"/>
    <col min="7957" max="8192" width="9" style="1"/>
    <col min="8193" max="8193" width="2.44140625" style="1" customWidth="1"/>
    <col min="8194" max="8194" width="13.77734375" style="1" customWidth="1"/>
    <col min="8195" max="8195" width="3.44140625" style="1" customWidth="1"/>
    <col min="8196" max="8198" width="8.33203125" style="1" customWidth="1"/>
    <col min="8199" max="8201" width="8.44140625" style="1" customWidth="1"/>
    <col min="8202" max="8203" width="4.6640625" style="1" customWidth="1"/>
    <col min="8204" max="8206" width="8.44140625" style="1" customWidth="1"/>
    <col min="8207" max="8209" width="8.33203125" style="1" customWidth="1"/>
    <col min="8210" max="8210" width="3.88671875" style="1" customWidth="1"/>
    <col min="8211" max="8211" width="13.6640625" style="1" customWidth="1"/>
    <col min="8212" max="8212" width="2.44140625" style="1" customWidth="1"/>
    <col min="8213" max="8448" width="9" style="1"/>
    <col min="8449" max="8449" width="2.44140625" style="1" customWidth="1"/>
    <col min="8450" max="8450" width="13.77734375" style="1" customWidth="1"/>
    <col min="8451" max="8451" width="3.44140625" style="1" customWidth="1"/>
    <col min="8452" max="8454" width="8.33203125" style="1" customWidth="1"/>
    <col min="8455" max="8457" width="8.44140625" style="1" customWidth="1"/>
    <col min="8458" max="8459" width="4.6640625" style="1" customWidth="1"/>
    <col min="8460" max="8462" width="8.44140625" style="1" customWidth="1"/>
    <col min="8463" max="8465" width="8.33203125" style="1" customWidth="1"/>
    <col min="8466" max="8466" width="3.88671875" style="1" customWidth="1"/>
    <col min="8467" max="8467" width="13.6640625" style="1" customWidth="1"/>
    <col min="8468" max="8468" width="2.44140625" style="1" customWidth="1"/>
    <col min="8469" max="8704" width="9" style="1"/>
    <col min="8705" max="8705" width="2.44140625" style="1" customWidth="1"/>
    <col min="8706" max="8706" width="13.77734375" style="1" customWidth="1"/>
    <col min="8707" max="8707" width="3.44140625" style="1" customWidth="1"/>
    <col min="8708" max="8710" width="8.33203125" style="1" customWidth="1"/>
    <col min="8711" max="8713" width="8.44140625" style="1" customWidth="1"/>
    <col min="8714" max="8715" width="4.6640625" style="1" customWidth="1"/>
    <col min="8716" max="8718" width="8.44140625" style="1" customWidth="1"/>
    <col min="8719" max="8721" width="8.33203125" style="1" customWidth="1"/>
    <col min="8722" max="8722" width="3.88671875" style="1" customWidth="1"/>
    <col min="8723" max="8723" width="13.6640625" style="1" customWidth="1"/>
    <col min="8724" max="8724" width="2.44140625" style="1" customWidth="1"/>
    <col min="8725" max="8960" width="9" style="1"/>
    <col min="8961" max="8961" width="2.44140625" style="1" customWidth="1"/>
    <col min="8962" max="8962" width="13.77734375" style="1" customWidth="1"/>
    <col min="8963" max="8963" width="3.44140625" style="1" customWidth="1"/>
    <col min="8964" max="8966" width="8.33203125" style="1" customWidth="1"/>
    <col min="8967" max="8969" width="8.44140625" style="1" customWidth="1"/>
    <col min="8970" max="8971" width="4.6640625" style="1" customWidth="1"/>
    <col min="8972" max="8974" width="8.44140625" style="1" customWidth="1"/>
    <col min="8975" max="8977" width="8.33203125" style="1" customWidth="1"/>
    <col min="8978" max="8978" width="3.88671875" style="1" customWidth="1"/>
    <col min="8979" max="8979" width="13.6640625" style="1" customWidth="1"/>
    <col min="8980" max="8980" width="2.44140625" style="1" customWidth="1"/>
    <col min="8981" max="9216" width="9" style="1"/>
    <col min="9217" max="9217" width="2.44140625" style="1" customWidth="1"/>
    <col min="9218" max="9218" width="13.77734375" style="1" customWidth="1"/>
    <col min="9219" max="9219" width="3.44140625" style="1" customWidth="1"/>
    <col min="9220" max="9222" width="8.33203125" style="1" customWidth="1"/>
    <col min="9223" max="9225" width="8.44140625" style="1" customWidth="1"/>
    <col min="9226" max="9227" width="4.6640625" style="1" customWidth="1"/>
    <col min="9228" max="9230" width="8.44140625" style="1" customWidth="1"/>
    <col min="9231" max="9233" width="8.33203125" style="1" customWidth="1"/>
    <col min="9234" max="9234" width="3.88671875" style="1" customWidth="1"/>
    <col min="9235" max="9235" width="13.6640625" style="1" customWidth="1"/>
    <col min="9236" max="9236" width="2.44140625" style="1" customWidth="1"/>
    <col min="9237" max="9472" width="9" style="1"/>
    <col min="9473" max="9473" width="2.44140625" style="1" customWidth="1"/>
    <col min="9474" max="9474" width="13.77734375" style="1" customWidth="1"/>
    <col min="9475" max="9475" width="3.44140625" style="1" customWidth="1"/>
    <col min="9476" max="9478" width="8.33203125" style="1" customWidth="1"/>
    <col min="9479" max="9481" width="8.44140625" style="1" customWidth="1"/>
    <col min="9482" max="9483" width="4.6640625" style="1" customWidth="1"/>
    <col min="9484" max="9486" width="8.44140625" style="1" customWidth="1"/>
    <col min="9487" max="9489" width="8.33203125" style="1" customWidth="1"/>
    <col min="9490" max="9490" width="3.88671875" style="1" customWidth="1"/>
    <col min="9491" max="9491" width="13.6640625" style="1" customWidth="1"/>
    <col min="9492" max="9492" width="2.44140625" style="1" customWidth="1"/>
    <col min="9493" max="9728" width="9" style="1"/>
    <col min="9729" max="9729" width="2.44140625" style="1" customWidth="1"/>
    <col min="9730" max="9730" width="13.77734375" style="1" customWidth="1"/>
    <col min="9731" max="9731" width="3.44140625" style="1" customWidth="1"/>
    <col min="9732" max="9734" width="8.33203125" style="1" customWidth="1"/>
    <col min="9735" max="9737" width="8.44140625" style="1" customWidth="1"/>
    <col min="9738" max="9739" width="4.6640625" style="1" customWidth="1"/>
    <col min="9740" max="9742" width="8.44140625" style="1" customWidth="1"/>
    <col min="9743" max="9745" width="8.33203125" style="1" customWidth="1"/>
    <col min="9746" max="9746" width="3.88671875" style="1" customWidth="1"/>
    <col min="9747" max="9747" width="13.6640625" style="1" customWidth="1"/>
    <col min="9748" max="9748" width="2.44140625" style="1" customWidth="1"/>
    <col min="9749" max="9984" width="9" style="1"/>
    <col min="9985" max="9985" width="2.44140625" style="1" customWidth="1"/>
    <col min="9986" max="9986" width="13.77734375" style="1" customWidth="1"/>
    <col min="9987" max="9987" width="3.44140625" style="1" customWidth="1"/>
    <col min="9988" max="9990" width="8.33203125" style="1" customWidth="1"/>
    <col min="9991" max="9993" width="8.44140625" style="1" customWidth="1"/>
    <col min="9994" max="9995" width="4.6640625" style="1" customWidth="1"/>
    <col min="9996" max="9998" width="8.44140625" style="1" customWidth="1"/>
    <col min="9999" max="10001" width="8.33203125" style="1" customWidth="1"/>
    <col min="10002" max="10002" width="3.88671875" style="1" customWidth="1"/>
    <col min="10003" max="10003" width="13.6640625" style="1" customWidth="1"/>
    <col min="10004" max="10004" width="2.44140625" style="1" customWidth="1"/>
    <col min="10005" max="10240" width="9" style="1"/>
    <col min="10241" max="10241" width="2.44140625" style="1" customWidth="1"/>
    <col min="10242" max="10242" width="13.77734375" style="1" customWidth="1"/>
    <col min="10243" max="10243" width="3.44140625" style="1" customWidth="1"/>
    <col min="10244" max="10246" width="8.33203125" style="1" customWidth="1"/>
    <col min="10247" max="10249" width="8.44140625" style="1" customWidth="1"/>
    <col min="10250" max="10251" width="4.6640625" style="1" customWidth="1"/>
    <col min="10252" max="10254" width="8.44140625" style="1" customWidth="1"/>
    <col min="10255" max="10257" width="8.33203125" style="1" customWidth="1"/>
    <col min="10258" max="10258" width="3.88671875" style="1" customWidth="1"/>
    <col min="10259" max="10259" width="13.6640625" style="1" customWidth="1"/>
    <col min="10260" max="10260" width="2.44140625" style="1" customWidth="1"/>
    <col min="10261" max="10496" width="9" style="1"/>
    <col min="10497" max="10497" width="2.44140625" style="1" customWidth="1"/>
    <col min="10498" max="10498" width="13.77734375" style="1" customWidth="1"/>
    <col min="10499" max="10499" width="3.44140625" style="1" customWidth="1"/>
    <col min="10500" max="10502" width="8.33203125" style="1" customWidth="1"/>
    <col min="10503" max="10505" width="8.44140625" style="1" customWidth="1"/>
    <col min="10506" max="10507" width="4.6640625" style="1" customWidth="1"/>
    <col min="10508" max="10510" width="8.44140625" style="1" customWidth="1"/>
    <col min="10511" max="10513" width="8.33203125" style="1" customWidth="1"/>
    <col min="10514" max="10514" width="3.88671875" style="1" customWidth="1"/>
    <col min="10515" max="10515" width="13.6640625" style="1" customWidth="1"/>
    <col min="10516" max="10516" width="2.44140625" style="1" customWidth="1"/>
    <col min="10517" max="10752" width="9" style="1"/>
    <col min="10753" max="10753" width="2.44140625" style="1" customWidth="1"/>
    <col min="10754" max="10754" width="13.77734375" style="1" customWidth="1"/>
    <col min="10755" max="10755" width="3.44140625" style="1" customWidth="1"/>
    <col min="10756" max="10758" width="8.33203125" style="1" customWidth="1"/>
    <col min="10759" max="10761" width="8.44140625" style="1" customWidth="1"/>
    <col min="10762" max="10763" width="4.6640625" style="1" customWidth="1"/>
    <col min="10764" max="10766" width="8.44140625" style="1" customWidth="1"/>
    <col min="10767" max="10769" width="8.33203125" style="1" customWidth="1"/>
    <col min="10770" max="10770" width="3.88671875" style="1" customWidth="1"/>
    <col min="10771" max="10771" width="13.6640625" style="1" customWidth="1"/>
    <col min="10772" max="10772" width="2.44140625" style="1" customWidth="1"/>
    <col min="10773" max="11008" width="9" style="1"/>
    <col min="11009" max="11009" width="2.44140625" style="1" customWidth="1"/>
    <col min="11010" max="11010" width="13.77734375" style="1" customWidth="1"/>
    <col min="11011" max="11011" width="3.44140625" style="1" customWidth="1"/>
    <col min="11012" max="11014" width="8.33203125" style="1" customWidth="1"/>
    <col min="11015" max="11017" width="8.44140625" style="1" customWidth="1"/>
    <col min="11018" max="11019" width="4.6640625" style="1" customWidth="1"/>
    <col min="11020" max="11022" width="8.44140625" style="1" customWidth="1"/>
    <col min="11023" max="11025" width="8.33203125" style="1" customWidth="1"/>
    <col min="11026" max="11026" width="3.88671875" style="1" customWidth="1"/>
    <col min="11027" max="11027" width="13.6640625" style="1" customWidth="1"/>
    <col min="11028" max="11028" width="2.44140625" style="1" customWidth="1"/>
    <col min="11029" max="11264" width="9" style="1"/>
    <col min="11265" max="11265" width="2.44140625" style="1" customWidth="1"/>
    <col min="11266" max="11266" width="13.77734375" style="1" customWidth="1"/>
    <col min="11267" max="11267" width="3.44140625" style="1" customWidth="1"/>
    <col min="11268" max="11270" width="8.33203125" style="1" customWidth="1"/>
    <col min="11271" max="11273" width="8.44140625" style="1" customWidth="1"/>
    <col min="11274" max="11275" width="4.6640625" style="1" customWidth="1"/>
    <col min="11276" max="11278" width="8.44140625" style="1" customWidth="1"/>
    <col min="11279" max="11281" width="8.33203125" style="1" customWidth="1"/>
    <col min="11282" max="11282" width="3.88671875" style="1" customWidth="1"/>
    <col min="11283" max="11283" width="13.6640625" style="1" customWidth="1"/>
    <col min="11284" max="11284" width="2.44140625" style="1" customWidth="1"/>
    <col min="11285" max="11520" width="9" style="1"/>
    <col min="11521" max="11521" width="2.44140625" style="1" customWidth="1"/>
    <col min="11522" max="11522" width="13.77734375" style="1" customWidth="1"/>
    <col min="11523" max="11523" width="3.44140625" style="1" customWidth="1"/>
    <col min="11524" max="11526" width="8.33203125" style="1" customWidth="1"/>
    <col min="11527" max="11529" width="8.44140625" style="1" customWidth="1"/>
    <col min="11530" max="11531" width="4.6640625" style="1" customWidth="1"/>
    <col min="11532" max="11534" width="8.44140625" style="1" customWidth="1"/>
    <col min="11535" max="11537" width="8.33203125" style="1" customWidth="1"/>
    <col min="11538" max="11538" width="3.88671875" style="1" customWidth="1"/>
    <col min="11539" max="11539" width="13.6640625" style="1" customWidth="1"/>
    <col min="11540" max="11540" width="2.44140625" style="1" customWidth="1"/>
    <col min="11541" max="11776" width="9" style="1"/>
    <col min="11777" max="11777" width="2.44140625" style="1" customWidth="1"/>
    <col min="11778" max="11778" width="13.77734375" style="1" customWidth="1"/>
    <col min="11779" max="11779" width="3.44140625" style="1" customWidth="1"/>
    <col min="11780" max="11782" width="8.33203125" style="1" customWidth="1"/>
    <col min="11783" max="11785" width="8.44140625" style="1" customWidth="1"/>
    <col min="11786" max="11787" width="4.6640625" style="1" customWidth="1"/>
    <col min="11788" max="11790" width="8.44140625" style="1" customWidth="1"/>
    <col min="11791" max="11793" width="8.33203125" style="1" customWidth="1"/>
    <col min="11794" max="11794" width="3.88671875" style="1" customWidth="1"/>
    <col min="11795" max="11795" width="13.6640625" style="1" customWidth="1"/>
    <col min="11796" max="11796" width="2.44140625" style="1" customWidth="1"/>
    <col min="11797" max="12032" width="9" style="1"/>
    <col min="12033" max="12033" width="2.44140625" style="1" customWidth="1"/>
    <col min="12034" max="12034" width="13.77734375" style="1" customWidth="1"/>
    <col min="12035" max="12035" width="3.44140625" style="1" customWidth="1"/>
    <col min="12036" max="12038" width="8.33203125" style="1" customWidth="1"/>
    <col min="12039" max="12041" width="8.44140625" style="1" customWidth="1"/>
    <col min="12042" max="12043" width="4.6640625" style="1" customWidth="1"/>
    <col min="12044" max="12046" width="8.44140625" style="1" customWidth="1"/>
    <col min="12047" max="12049" width="8.33203125" style="1" customWidth="1"/>
    <col min="12050" max="12050" width="3.88671875" style="1" customWidth="1"/>
    <col min="12051" max="12051" width="13.6640625" style="1" customWidth="1"/>
    <col min="12052" max="12052" width="2.44140625" style="1" customWidth="1"/>
    <col min="12053" max="12288" width="9" style="1"/>
    <col min="12289" max="12289" width="2.44140625" style="1" customWidth="1"/>
    <col min="12290" max="12290" width="13.77734375" style="1" customWidth="1"/>
    <col min="12291" max="12291" width="3.44140625" style="1" customWidth="1"/>
    <col min="12292" max="12294" width="8.33203125" style="1" customWidth="1"/>
    <col min="12295" max="12297" width="8.44140625" style="1" customWidth="1"/>
    <col min="12298" max="12299" width="4.6640625" style="1" customWidth="1"/>
    <col min="12300" max="12302" width="8.44140625" style="1" customWidth="1"/>
    <col min="12303" max="12305" width="8.33203125" style="1" customWidth="1"/>
    <col min="12306" max="12306" width="3.88671875" style="1" customWidth="1"/>
    <col min="12307" max="12307" width="13.6640625" style="1" customWidth="1"/>
    <col min="12308" max="12308" width="2.44140625" style="1" customWidth="1"/>
    <col min="12309" max="12544" width="9" style="1"/>
    <col min="12545" max="12545" width="2.44140625" style="1" customWidth="1"/>
    <col min="12546" max="12546" width="13.77734375" style="1" customWidth="1"/>
    <col min="12547" max="12547" width="3.44140625" style="1" customWidth="1"/>
    <col min="12548" max="12550" width="8.33203125" style="1" customWidth="1"/>
    <col min="12551" max="12553" width="8.44140625" style="1" customWidth="1"/>
    <col min="12554" max="12555" width="4.6640625" style="1" customWidth="1"/>
    <col min="12556" max="12558" width="8.44140625" style="1" customWidth="1"/>
    <col min="12559" max="12561" width="8.33203125" style="1" customWidth="1"/>
    <col min="12562" max="12562" width="3.88671875" style="1" customWidth="1"/>
    <col min="12563" max="12563" width="13.6640625" style="1" customWidth="1"/>
    <col min="12564" max="12564" width="2.44140625" style="1" customWidth="1"/>
    <col min="12565" max="12800" width="9" style="1"/>
    <col min="12801" max="12801" width="2.44140625" style="1" customWidth="1"/>
    <col min="12802" max="12802" width="13.77734375" style="1" customWidth="1"/>
    <col min="12803" max="12803" width="3.44140625" style="1" customWidth="1"/>
    <col min="12804" max="12806" width="8.33203125" style="1" customWidth="1"/>
    <col min="12807" max="12809" width="8.44140625" style="1" customWidth="1"/>
    <col min="12810" max="12811" width="4.6640625" style="1" customWidth="1"/>
    <col min="12812" max="12814" width="8.44140625" style="1" customWidth="1"/>
    <col min="12815" max="12817" width="8.33203125" style="1" customWidth="1"/>
    <col min="12818" max="12818" width="3.88671875" style="1" customWidth="1"/>
    <col min="12819" max="12819" width="13.6640625" style="1" customWidth="1"/>
    <col min="12820" max="12820" width="2.44140625" style="1" customWidth="1"/>
    <col min="12821" max="13056" width="9" style="1"/>
    <col min="13057" max="13057" width="2.44140625" style="1" customWidth="1"/>
    <col min="13058" max="13058" width="13.77734375" style="1" customWidth="1"/>
    <col min="13059" max="13059" width="3.44140625" style="1" customWidth="1"/>
    <col min="13060" max="13062" width="8.33203125" style="1" customWidth="1"/>
    <col min="13063" max="13065" width="8.44140625" style="1" customWidth="1"/>
    <col min="13066" max="13067" width="4.6640625" style="1" customWidth="1"/>
    <col min="13068" max="13070" width="8.44140625" style="1" customWidth="1"/>
    <col min="13071" max="13073" width="8.33203125" style="1" customWidth="1"/>
    <col min="13074" max="13074" width="3.88671875" style="1" customWidth="1"/>
    <col min="13075" max="13075" width="13.6640625" style="1" customWidth="1"/>
    <col min="13076" max="13076" width="2.44140625" style="1" customWidth="1"/>
    <col min="13077" max="13312" width="9" style="1"/>
    <col min="13313" max="13313" width="2.44140625" style="1" customWidth="1"/>
    <col min="13314" max="13314" width="13.77734375" style="1" customWidth="1"/>
    <col min="13315" max="13315" width="3.44140625" style="1" customWidth="1"/>
    <col min="13316" max="13318" width="8.33203125" style="1" customWidth="1"/>
    <col min="13319" max="13321" width="8.44140625" style="1" customWidth="1"/>
    <col min="13322" max="13323" width="4.6640625" style="1" customWidth="1"/>
    <col min="13324" max="13326" width="8.44140625" style="1" customWidth="1"/>
    <col min="13327" max="13329" width="8.33203125" style="1" customWidth="1"/>
    <col min="13330" max="13330" width="3.88671875" style="1" customWidth="1"/>
    <col min="13331" max="13331" width="13.6640625" style="1" customWidth="1"/>
    <col min="13332" max="13332" width="2.44140625" style="1" customWidth="1"/>
    <col min="13333" max="13568" width="9" style="1"/>
    <col min="13569" max="13569" width="2.44140625" style="1" customWidth="1"/>
    <col min="13570" max="13570" width="13.77734375" style="1" customWidth="1"/>
    <col min="13571" max="13571" width="3.44140625" style="1" customWidth="1"/>
    <col min="13572" max="13574" width="8.33203125" style="1" customWidth="1"/>
    <col min="13575" max="13577" width="8.44140625" style="1" customWidth="1"/>
    <col min="13578" max="13579" width="4.6640625" style="1" customWidth="1"/>
    <col min="13580" max="13582" width="8.44140625" style="1" customWidth="1"/>
    <col min="13583" max="13585" width="8.33203125" style="1" customWidth="1"/>
    <col min="13586" max="13586" width="3.88671875" style="1" customWidth="1"/>
    <col min="13587" max="13587" width="13.6640625" style="1" customWidth="1"/>
    <col min="13588" max="13588" width="2.44140625" style="1" customWidth="1"/>
    <col min="13589" max="13824" width="9" style="1"/>
    <col min="13825" max="13825" width="2.44140625" style="1" customWidth="1"/>
    <col min="13826" max="13826" width="13.77734375" style="1" customWidth="1"/>
    <col min="13827" max="13827" width="3.44140625" style="1" customWidth="1"/>
    <col min="13828" max="13830" width="8.33203125" style="1" customWidth="1"/>
    <col min="13831" max="13833" width="8.44140625" style="1" customWidth="1"/>
    <col min="13834" max="13835" width="4.6640625" style="1" customWidth="1"/>
    <col min="13836" max="13838" width="8.44140625" style="1" customWidth="1"/>
    <col min="13839" max="13841" width="8.33203125" style="1" customWidth="1"/>
    <col min="13842" max="13842" width="3.88671875" style="1" customWidth="1"/>
    <col min="13843" max="13843" width="13.6640625" style="1" customWidth="1"/>
    <col min="13844" max="13844" width="2.44140625" style="1" customWidth="1"/>
    <col min="13845" max="14080" width="9" style="1"/>
    <col min="14081" max="14081" width="2.44140625" style="1" customWidth="1"/>
    <col min="14082" max="14082" width="13.77734375" style="1" customWidth="1"/>
    <col min="14083" max="14083" width="3.44140625" style="1" customWidth="1"/>
    <col min="14084" max="14086" width="8.33203125" style="1" customWidth="1"/>
    <col min="14087" max="14089" width="8.44140625" style="1" customWidth="1"/>
    <col min="14090" max="14091" width="4.6640625" style="1" customWidth="1"/>
    <col min="14092" max="14094" width="8.44140625" style="1" customWidth="1"/>
    <col min="14095" max="14097" width="8.33203125" style="1" customWidth="1"/>
    <col min="14098" max="14098" width="3.88671875" style="1" customWidth="1"/>
    <col min="14099" max="14099" width="13.6640625" style="1" customWidth="1"/>
    <col min="14100" max="14100" width="2.44140625" style="1" customWidth="1"/>
    <col min="14101" max="14336" width="9" style="1"/>
    <col min="14337" max="14337" width="2.44140625" style="1" customWidth="1"/>
    <col min="14338" max="14338" width="13.77734375" style="1" customWidth="1"/>
    <col min="14339" max="14339" width="3.44140625" style="1" customWidth="1"/>
    <col min="14340" max="14342" width="8.33203125" style="1" customWidth="1"/>
    <col min="14343" max="14345" width="8.44140625" style="1" customWidth="1"/>
    <col min="14346" max="14347" width="4.6640625" style="1" customWidth="1"/>
    <col min="14348" max="14350" width="8.44140625" style="1" customWidth="1"/>
    <col min="14351" max="14353" width="8.33203125" style="1" customWidth="1"/>
    <col min="14354" max="14354" width="3.88671875" style="1" customWidth="1"/>
    <col min="14355" max="14355" width="13.6640625" style="1" customWidth="1"/>
    <col min="14356" max="14356" width="2.44140625" style="1" customWidth="1"/>
    <col min="14357" max="14592" width="9" style="1"/>
    <col min="14593" max="14593" width="2.44140625" style="1" customWidth="1"/>
    <col min="14594" max="14594" width="13.77734375" style="1" customWidth="1"/>
    <col min="14595" max="14595" width="3.44140625" style="1" customWidth="1"/>
    <col min="14596" max="14598" width="8.33203125" style="1" customWidth="1"/>
    <col min="14599" max="14601" width="8.44140625" style="1" customWidth="1"/>
    <col min="14602" max="14603" width="4.6640625" style="1" customWidth="1"/>
    <col min="14604" max="14606" width="8.44140625" style="1" customWidth="1"/>
    <col min="14607" max="14609" width="8.33203125" style="1" customWidth="1"/>
    <col min="14610" max="14610" width="3.88671875" style="1" customWidth="1"/>
    <col min="14611" max="14611" width="13.6640625" style="1" customWidth="1"/>
    <col min="14612" max="14612" width="2.44140625" style="1" customWidth="1"/>
    <col min="14613" max="14848" width="9" style="1"/>
    <col min="14849" max="14849" width="2.44140625" style="1" customWidth="1"/>
    <col min="14850" max="14850" width="13.77734375" style="1" customWidth="1"/>
    <col min="14851" max="14851" width="3.44140625" style="1" customWidth="1"/>
    <col min="14852" max="14854" width="8.33203125" style="1" customWidth="1"/>
    <col min="14855" max="14857" width="8.44140625" style="1" customWidth="1"/>
    <col min="14858" max="14859" width="4.6640625" style="1" customWidth="1"/>
    <col min="14860" max="14862" width="8.44140625" style="1" customWidth="1"/>
    <col min="14863" max="14865" width="8.33203125" style="1" customWidth="1"/>
    <col min="14866" max="14866" width="3.88671875" style="1" customWidth="1"/>
    <col min="14867" max="14867" width="13.6640625" style="1" customWidth="1"/>
    <col min="14868" max="14868" width="2.44140625" style="1" customWidth="1"/>
    <col min="14869" max="15104" width="9" style="1"/>
    <col min="15105" max="15105" width="2.44140625" style="1" customWidth="1"/>
    <col min="15106" max="15106" width="13.77734375" style="1" customWidth="1"/>
    <col min="15107" max="15107" width="3.44140625" style="1" customWidth="1"/>
    <col min="15108" max="15110" width="8.33203125" style="1" customWidth="1"/>
    <col min="15111" max="15113" width="8.44140625" style="1" customWidth="1"/>
    <col min="15114" max="15115" width="4.6640625" style="1" customWidth="1"/>
    <col min="15116" max="15118" width="8.44140625" style="1" customWidth="1"/>
    <col min="15119" max="15121" width="8.33203125" style="1" customWidth="1"/>
    <col min="15122" max="15122" width="3.88671875" style="1" customWidth="1"/>
    <col min="15123" max="15123" width="13.6640625" style="1" customWidth="1"/>
    <col min="15124" max="15124" width="2.44140625" style="1" customWidth="1"/>
    <col min="15125" max="15360" width="9" style="1"/>
    <col min="15361" max="15361" width="2.44140625" style="1" customWidth="1"/>
    <col min="15362" max="15362" width="13.77734375" style="1" customWidth="1"/>
    <col min="15363" max="15363" width="3.44140625" style="1" customWidth="1"/>
    <col min="15364" max="15366" width="8.33203125" style="1" customWidth="1"/>
    <col min="15367" max="15369" width="8.44140625" style="1" customWidth="1"/>
    <col min="15370" max="15371" width="4.6640625" style="1" customWidth="1"/>
    <col min="15372" max="15374" width="8.44140625" style="1" customWidth="1"/>
    <col min="15375" max="15377" width="8.33203125" style="1" customWidth="1"/>
    <col min="15378" max="15378" width="3.88671875" style="1" customWidth="1"/>
    <col min="15379" max="15379" width="13.6640625" style="1" customWidth="1"/>
    <col min="15380" max="15380" width="2.44140625" style="1" customWidth="1"/>
    <col min="15381" max="15616" width="9" style="1"/>
    <col min="15617" max="15617" width="2.44140625" style="1" customWidth="1"/>
    <col min="15618" max="15618" width="13.77734375" style="1" customWidth="1"/>
    <col min="15619" max="15619" width="3.44140625" style="1" customWidth="1"/>
    <col min="15620" max="15622" width="8.33203125" style="1" customWidth="1"/>
    <col min="15623" max="15625" width="8.44140625" style="1" customWidth="1"/>
    <col min="15626" max="15627" width="4.6640625" style="1" customWidth="1"/>
    <col min="15628" max="15630" width="8.44140625" style="1" customWidth="1"/>
    <col min="15631" max="15633" width="8.33203125" style="1" customWidth="1"/>
    <col min="15634" max="15634" width="3.88671875" style="1" customWidth="1"/>
    <col min="15635" max="15635" width="13.6640625" style="1" customWidth="1"/>
    <col min="15636" max="15636" width="2.44140625" style="1" customWidth="1"/>
    <col min="15637" max="15872" width="9" style="1"/>
    <col min="15873" max="15873" width="2.44140625" style="1" customWidth="1"/>
    <col min="15874" max="15874" width="13.77734375" style="1" customWidth="1"/>
    <col min="15875" max="15875" width="3.44140625" style="1" customWidth="1"/>
    <col min="15876" max="15878" width="8.33203125" style="1" customWidth="1"/>
    <col min="15879" max="15881" width="8.44140625" style="1" customWidth="1"/>
    <col min="15882" max="15883" width="4.6640625" style="1" customWidth="1"/>
    <col min="15884" max="15886" width="8.44140625" style="1" customWidth="1"/>
    <col min="15887" max="15889" width="8.33203125" style="1" customWidth="1"/>
    <col min="15890" max="15890" width="3.88671875" style="1" customWidth="1"/>
    <col min="15891" max="15891" width="13.6640625" style="1" customWidth="1"/>
    <col min="15892" max="15892" width="2.44140625" style="1" customWidth="1"/>
    <col min="15893" max="16128" width="9" style="1"/>
    <col min="16129" max="16129" width="2.44140625" style="1" customWidth="1"/>
    <col min="16130" max="16130" width="13.77734375" style="1" customWidth="1"/>
    <col min="16131" max="16131" width="3.44140625" style="1" customWidth="1"/>
    <col min="16132" max="16134" width="8.33203125" style="1" customWidth="1"/>
    <col min="16135" max="16137" width="8.44140625" style="1" customWidth="1"/>
    <col min="16138" max="16139" width="4.6640625" style="1" customWidth="1"/>
    <col min="16140" max="16142" width="8.44140625" style="1" customWidth="1"/>
    <col min="16143" max="16145" width="8.33203125" style="1" customWidth="1"/>
    <col min="16146" max="16146" width="3.88671875" style="1" customWidth="1"/>
    <col min="16147" max="16147" width="13.6640625" style="1" customWidth="1"/>
    <col min="16148" max="16148" width="2.44140625" style="1" customWidth="1"/>
    <col min="16149" max="16384" width="9" style="1"/>
  </cols>
  <sheetData>
    <row r="1" spans="1:24" ht="21">
      <c r="B1" s="190" t="s">
        <v>74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2"/>
    </row>
    <row r="2" spans="1:24">
      <c r="T2" s="2"/>
    </row>
    <row r="3" spans="1:24" ht="13.8">
      <c r="B3" s="192" t="s">
        <v>117</v>
      </c>
      <c r="C3" s="192"/>
      <c r="D3" s="192"/>
      <c r="E3" s="192"/>
      <c r="F3" s="192"/>
      <c r="G3" s="192"/>
      <c r="H3" s="192"/>
      <c r="I3" s="192"/>
      <c r="J3" s="193"/>
      <c r="K3" s="4" t="s">
        <v>75</v>
      </c>
      <c r="L3" s="4"/>
      <c r="T3" s="2"/>
    </row>
    <row r="4" spans="1:24" ht="13.8">
      <c r="B4" s="192"/>
      <c r="C4" s="192"/>
      <c r="D4" s="192"/>
      <c r="E4" s="192"/>
      <c r="F4" s="192"/>
      <c r="G4" s="192"/>
      <c r="H4" s="192"/>
      <c r="I4" s="192"/>
      <c r="J4" s="193"/>
      <c r="K4" s="5" t="s">
        <v>2</v>
      </c>
      <c r="L4" s="4"/>
      <c r="M4" s="6"/>
      <c r="N4" s="6"/>
      <c r="O4" s="6"/>
      <c r="P4" s="7"/>
      <c r="Q4" s="7"/>
      <c r="R4" s="6"/>
      <c r="S4" s="6"/>
      <c r="T4" s="2"/>
    </row>
    <row r="5" spans="1:24">
      <c r="B5" s="6"/>
      <c r="C5" s="6"/>
      <c r="D5" s="7"/>
      <c r="E5" s="7"/>
      <c r="F5" s="6"/>
      <c r="G5" s="6"/>
      <c r="H5" s="6"/>
      <c r="I5" s="6"/>
      <c r="J5" s="6"/>
      <c r="K5" s="5" t="s">
        <v>3</v>
      </c>
      <c r="L5" s="4"/>
      <c r="M5" s="6"/>
      <c r="N5" s="6"/>
      <c r="O5" s="6"/>
      <c r="P5" s="7"/>
      <c r="Q5" s="7"/>
      <c r="R5" s="6"/>
      <c r="S5" s="6"/>
      <c r="T5" s="2"/>
      <c r="W5" s="1" t="s">
        <v>68</v>
      </c>
    </row>
    <row r="6" spans="1:24" ht="13.8" customHeight="1">
      <c r="B6" s="6"/>
      <c r="C6" s="6" t="s">
        <v>0</v>
      </c>
      <c r="D6" s="7"/>
      <c r="E6" s="7"/>
      <c r="F6" s="6"/>
      <c r="G6" s="6"/>
      <c r="H6" s="6"/>
      <c r="I6" s="6"/>
      <c r="J6" s="6"/>
      <c r="K6" s="5" t="s">
        <v>1</v>
      </c>
      <c r="L6" s="4"/>
      <c r="M6" s="6"/>
      <c r="N6" s="6"/>
      <c r="O6" s="6"/>
      <c r="P6" s="7"/>
      <c r="Q6" s="7"/>
      <c r="R6" s="6"/>
      <c r="S6" s="6"/>
      <c r="T6" s="2"/>
      <c r="W6" s="203" t="s">
        <v>67</v>
      </c>
    </row>
    <row r="7" spans="1:24" ht="6" customHeight="1">
      <c r="B7" s="6"/>
      <c r="C7" s="6"/>
      <c r="D7" s="7"/>
      <c r="E7" s="7"/>
      <c r="F7" s="6"/>
      <c r="G7" s="6"/>
      <c r="H7" s="6"/>
      <c r="I7" s="6"/>
      <c r="J7" s="6"/>
      <c r="K7" s="8"/>
      <c r="L7" s="8"/>
      <c r="M7" s="8"/>
      <c r="N7" s="8"/>
      <c r="O7" s="8"/>
      <c r="P7" s="9"/>
      <c r="Q7" s="9"/>
      <c r="R7" s="6"/>
      <c r="S7" s="6"/>
      <c r="W7" s="203"/>
    </row>
    <row r="8" spans="1:24" ht="9" customHeight="1">
      <c r="A8" s="155" t="s">
        <v>78</v>
      </c>
      <c r="B8" s="155" t="str">
        <f>VLOOKUP(C8,$W$9:$X$164,2,FALSE)</f>
        <v>新潟産大附</v>
      </c>
      <c r="C8" s="171">
        <v>1</v>
      </c>
      <c r="D8" s="10"/>
      <c r="E8" s="10"/>
      <c r="F8" s="11"/>
      <c r="G8" s="12"/>
      <c r="H8" s="199" t="s">
        <v>127</v>
      </c>
      <c r="I8" s="199"/>
      <c r="J8" s="199"/>
      <c r="K8" s="199"/>
      <c r="L8" s="199"/>
      <c r="M8" s="199"/>
      <c r="N8" s="8"/>
      <c r="O8" s="8"/>
      <c r="P8" s="201">
        <v>23</v>
      </c>
      <c r="Q8" s="9"/>
      <c r="R8" s="156">
        <v>38</v>
      </c>
      <c r="S8" s="155" t="str">
        <f>VLOOKUP(R8,$W$9:$X$164,2,FALSE)</f>
        <v>新潟明訓</v>
      </c>
      <c r="T8" s="155" t="s">
        <v>76</v>
      </c>
      <c r="W8" s="204"/>
    </row>
    <row r="9" spans="1:24" ht="9" customHeight="1" thickBot="1">
      <c r="A9" s="155"/>
      <c r="B9" s="155"/>
      <c r="C9" s="171"/>
      <c r="D9" s="102"/>
      <c r="E9" s="74">
        <v>6</v>
      </c>
      <c r="F9" s="11"/>
      <c r="G9" s="12"/>
      <c r="H9" s="199"/>
      <c r="I9" s="199"/>
      <c r="J9" s="199"/>
      <c r="K9" s="199"/>
      <c r="L9" s="199"/>
      <c r="M9" s="199"/>
      <c r="N9" s="13"/>
      <c r="O9" s="12"/>
      <c r="P9" s="202"/>
      <c r="Q9" s="120"/>
      <c r="R9" s="156"/>
      <c r="S9" s="155"/>
      <c r="T9" s="155"/>
      <c r="W9" s="198">
        <v>18</v>
      </c>
      <c r="X9" s="206" t="s">
        <v>4</v>
      </c>
    </row>
    <row r="10" spans="1:24" ht="9" customHeight="1">
      <c r="A10" s="155"/>
      <c r="B10" s="155"/>
      <c r="C10" s="171"/>
      <c r="D10" s="134"/>
      <c r="E10" s="148" t="s">
        <v>144</v>
      </c>
      <c r="F10" s="125"/>
      <c r="G10" s="15"/>
      <c r="H10" s="199"/>
      <c r="I10" s="199"/>
      <c r="J10" s="199"/>
      <c r="K10" s="199"/>
      <c r="L10" s="199"/>
      <c r="M10" s="199"/>
      <c r="N10" s="16"/>
      <c r="O10" s="106"/>
      <c r="P10" s="135" t="s">
        <v>130</v>
      </c>
      <c r="Q10" s="117"/>
      <c r="R10" s="156"/>
      <c r="S10" s="155"/>
      <c r="T10" s="155"/>
      <c r="U10" s="2"/>
      <c r="W10" s="166"/>
      <c r="X10" s="168"/>
    </row>
    <row r="11" spans="1:24" ht="9" customHeight="1">
      <c r="A11" s="155"/>
      <c r="B11" s="155"/>
      <c r="C11" s="171"/>
      <c r="D11" s="10"/>
      <c r="E11" s="148"/>
      <c r="F11" s="125"/>
      <c r="G11" s="15"/>
      <c r="H11" s="199"/>
      <c r="I11" s="199"/>
      <c r="J11" s="199"/>
      <c r="K11" s="199"/>
      <c r="L11" s="199"/>
      <c r="M11" s="199"/>
      <c r="N11" s="16"/>
      <c r="O11" s="106"/>
      <c r="P11" s="135"/>
      <c r="Q11" s="20"/>
      <c r="R11" s="156"/>
      <c r="S11" s="155"/>
      <c r="T11" s="155"/>
      <c r="U11" s="2"/>
      <c r="W11" s="166">
        <v>35</v>
      </c>
      <c r="X11" s="168" t="s">
        <v>5</v>
      </c>
    </row>
    <row r="12" spans="1:24" ht="9" customHeight="1" thickBot="1">
      <c r="A12" s="155"/>
      <c r="B12" s="155" t="str">
        <f t="shared" ref="B12" si="0">VLOOKUP(C12,$W$9:$X$164,2,FALSE)</f>
        <v>正徳館栃尾</v>
      </c>
      <c r="C12" s="171">
        <v>2</v>
      </c>
      <c r="D12" s="10"/>
      <c r="E12" s="148"/>
      <c r="F12" s="129"/>
      <c r="G12" s="15"/>
      <c r="H12" s="199"/>
      <c r="I12" s="199"/>
      <c r="J12" s="199"/>
      <c r="K12" s="199"/>
      <c r="L12" s="199"/>
      <c r="M12" s="199"/>
      <c r="N12" s="16"/>
      <c r="O12" s="113"/>
      <c r="P12" s="135"/>
      <c r="Q12" s="20"/>
      <c r="R12" s="156">
        <v>39</v>
      </c>
      <c r="S12" s="155" t="str">
        <f t="shared" ref="S12" si="1">VLOOKUP(R12,$W$9:$X$164,2,FALSE)</f>
        <v>新潟東</v>
      </c>
      <c r="T12" s="155"/>
      <c r="U12" s="2"/>
      <c r="W12" s="166"/>
      <c r="X12" s="168"/>
    </row>
    <row r="13" spans="1:24" ht="9" customHeight="1" thickBot="1">
      <c r="A13" s="155"/>
      <c r="B13" s="155"/>
      <c r="C13" s="171"/>
      <c r="D13" s="23">
        <v>1</v>
      </c>
      <c r="E13" s="151"/>
      <c r="F13" s="28"/>
      <c r="G13" s="15"/>
      <c r="H13" s="199"/>
      <c r="I13" s="199"/>
      <c r="J13" s="199"/>
      <c r="K13" s="199"/>
      <c r="L13" s="199"/>
      <c r="M13" s="199"/>
      <c r="N13" s="15"/>
      <c r="O13" s="29"/>
      <c r="P13" s="140"/>
      <c r="Q13" s="26">
        <v>12</v>
      </c>
      <c r="R13" s="156"/>
      <c r="S13" s="155"/>
      <c r="T13" s="155"/>
      <c r="U13" s="2"/>
      <c r="W13" s="166">
        <v>4</v>
      </c>
      <c r="X13" s="168" t="s">
        <v>6</v>
      </c>
    </row>
    <row r="14" spans="1:24" ht="9" customHeight="1">
      <c r="A14" s="155"/>
      <c r="B14" s="155"/>
      <c r="C14" s="171"/>
      <c r="D14" s="154" t="s">
        <v>128</v>
      </c>
      <c r="E14" s="27"/>
      <c r="F14" s="28"/>
      <c r="G14" s="15"/>
      <c r="H14" s="199"/>
      <c r="I14" s="199"/>
      <c r="J14" s="199"/>
      <c r="K14" s="199"/>
      <c r="L14" s="199"/>
      <c r="M14" s="199"/>
      <c r="N14" s="15"/>
      <c r="O14" s="29"/>
      <c r="P14" s="121" t="s">
        <v>171</v>
      </c>
      <c r="Q14" s="135" t="s">
        <v>125</v>
      </c>
      <c r="R14" s="156"/>
      <c r="S14" s="155"/>
      <c r="T14" s="155"/>
      <c r="U14" s="2"/>
      <c r="W14" s="166"/>
      <c r="X14" s="168"/>
    </row>
    <row r="15" spans="1:24" ht="9" customHeight="1" thickBot="1">
      <c r="A15" s="155"/>
      <c r="B15" s="155"/>
      <c r="C15" s="171"/>
      <c r="D15" s="154"/>
      <c r="E15" s="31"/>
      <c r="F15" s="32"/>
      <c r="G15" s="15"/>
      <c r="H15" s="199"/>
      <c r="I15" s="199"/>
      <c r="J15" s="199"/>
      <c r="K15" s="199"/>
      <c r="L15" s="199"/>
      <c r="M15" s="199"/>
      <c r="N15" s="15"/>
      <c r="O15" s="33"/>
      <c r="P15" s="34"/>
      <c r="Q15" s="135"/>
      <c r="R15" s="156"/>
      <c r="S15" s="155"/>
      <c r="T15" s="155"/>
      <c r="U15" s="2"/>
      <c r="W15" s="166">
        <v>5</v>
      </c>
      <c r="X15" s="168" t="s">
        <v>7</v>
      </c>
    </row>
    <row r="16" spans="1:24" ht="9" customHeight="1">
      <c r="A16" s="155"/>
      <c r="B16" s="155" t="str">
        <f t="shared" ref="B16" si="2">VLOOKUP(C16,$W$9:$X$164,2,FALSE)</f>
        <v>小出</v>
      </c>
      <c r="C16" s="171">
        <v>3</v>
      </c>
      <c r="D16" s="154"/>
      <c r="E16" s="222">
        <v>0</v>
      </c>
      <c r="F16" s="32"/>
      <c r="G16" s="15"/>
      <c r="H16" s="199"/>
      <c r="I16" s="199"/>
      <c r="J16" s="199"/>
      <c r="K16" s="199"/>
      <c r="L16" s="199"/>
      <c r="M16" s="199"/>
      <c r="N16" s="15"/>
      <c r="O16" s="33"/>
      <c r="P16" s="37">
        <v>0</v>
      </c>
      <c r="Q16" s="140"/>
      <c r="R16" s="156">
        <v>40</v>
      </c>
      <c r="S16" s="155" t="str">
        <f t="shared" ref="S16" si="3">VLOOKUP(R16,$W$9:$X$164,2,FALSE)</f>
        <v>豊栄農林</v>
      </c>
      <c r="T16" s="155"/>
      <c r="U16" s="2"/>
      <c r="W16" s="166"/>
      <c r="X16" s="168"/>
    </row>
    <row r="17" spans="1:29" ht="9" customHeight="1" thickBot="1">
      <c r="A17" s="155"/>
      <c r="B17" s="155"/>
      <c r="C17" s="171"/>
      <c r="D17" s="154"/>
      <c r="E17" s="35"/>
      <c r="F17" s="158" t="s">
        <v>101</v>
      </c>
      <c r="G17" s="15"/>
      <c r="H17" s="199"/>
      <c r="I17" s="199"/>
      <c r="J17" s="199"/>
      <c r="K17" s="199"/>
      <c r="L17" s="199"/>
      <c r="M17" s="199"/>
      <c r="N17" s="15"/>
      <c r="O17" s="208" t="s">
        <v>109</v>
      </c>
      <c r="P17" s="20"/>
      <c r="Q17" s="141"/>
      <c r="R17" s="156"/>
      <c r="S17" s="155"/>
      <c r="T17" s="155"/>
      <c r="U17" s="2"/>
      <c r="W17" s="166">
        <v>46</v>
      </c>
      <c r="X17" s="168" t="s">
        <v>119</v>
      </c>
    </row>
    <row r="18" spans="1:29" ht="9" customHeight="1">
      <c r="A18" s="155"/>
      <c r="B18" s="155"/>
      <c r="C18" s="171"/>
      <c r="D18" s="36">
        <v>10</v>
      </c>
      <c r="E18" s="10"/>
      <c r="F18" s="158"/>
      <c r="G18" s="172"/>
      <c r="H18" s="199"/>
      <c r="I18" s="199"/>
      <c r="J18" s="199"/>
      <c r="K18" s="199"/>
      <c r="L18" s="199"/>
      <c r="M18" s="199"/>
      <c r="N18" s="173"/>
      <c r="O18" s="208"/>
      <c r="P18" s="20"/>
      <c r="Q18" s="37">
        <v>8</v>
      </c>
      <c r="R18" s="156"/>
      <c r="S18" s="155"/>
      <c r="T18" s="155"/>
      <c r="U18" s="2"/>
      <c r="W18" s="166"/>
      <c r="X18" s="168"/>
    </row>
    <row r="19" spans="1:29" ht="9" customHeight="1">
      <c r="A19" s="155"/>
      <c r="B19" s="155"/>
      <c r="C19" s="171"/>
      <c r="D19" s="10"/>
      <c r="E19" s="10"/>
      <c r="F19" s="158"/>
      <c r="G19" s="200"/>
      <c r="H19" s="38"/>
      <c r="I19" s="39"/>
      <c r="J19" s="39"/>
      <c r="K19" s="39"/>
      <c r="L19" s="39"/>
      <c r="M19" s="38"/>
      <c r="N19" s="205"/>
      <c r="O19" s="208"/>
      <c r="P19" s="20"/>
      <c r="Q19" s="20"/>
      <c r="R19" s="156"/>
      <c r="S19" s="155"/>
      <c r="T19" s="155"/>
      <c r="U19" s="2"/>
      <c r="W19" s="166">
        <v>30</v>
      </c>
      <c r="X19" s="168" t="s">
        <v>8</v>
      </c>
    </row>
    <row r="20" spans="1:29" ht="9" customHeight="1">
      <c r="A20" s="155"/>
      <c r="B20" s="155" t="str">
        <f t="shared" ref="B20" si="4">VLOOKUP(C20,$W$9:$X$164,2,FALSE)</f>
        <v>新潟江南</v>
      </c>
      <c r="C20" s="171">
        <v>4</v>
      </c>
      <c r="D20" s="10"/>
      <c r="E20" s="10"/>
      <c r="F20" s="158"/>
      <c r="G20" s="189"/>
      <c r="H20" s="38"/>
      <c r="I20" s="39"/>
      <c r="J20" s="39"/>
      <c r="K20" s="39"/>
      <c r="L20" s="39"/>
      <c r="M20" s="38"/>
      <c r="N20" s="189"/>
      <c r="O20" s="208"/>
      <c r="P20" s="20"/>
      <c r="Q20" s="20"/>
      <c r="R20" s="156">
        <v>41</v>
      </c>
      <c r="S20" s="155" t="str">
        <f t="shared" ref="S20" si="5">VLOOKUP(R20,$W$9:$X$164,2,FALSE)</f>
        <v>高田北城</v>
      </c>
      <c r="T20" s="155"/>
      <c r="U20" s="2"/>
      <c r="W20" s="166"/>
      <c r="X20" s="168"/>
    </row>
    <row r="21" spans="1:29" ht="9" customHeight="1" thickBot="1">
      <c r="A21" s="155"/>
      <c r="B21" s="155"/>
      <c r="C21" s="171"/>
      <c r="D21" s="10"/>
      <c r="E21" s="104">
        <v>2</v>
      </c>
      <c r="F21" s="32"/>
      <c r="G21" s="160"/>
      <c r="H21" s="38"/>
      <c r="I21" s="209"/>
      <c r="J21" s="209"/>
      <c r="K21" s="209"/>
      <c r="L21" s="209"/>
      <c r="M21" s="38"/>
      <c r="N21" s="160"/>
      <c r="O21" s="33"/>
      <c r="P21" s="26">
        <v>4</v>
      </c>
      <c r="Q21" s="114"/>
      <c r="R21" s="156"/>
      <c r="S21" s="155"/>
      <c r="T21" s="155"/>
      <c r="U21" s="2"/>
      <c r="W21" s="166">
        <v>21</v>
      </c>
      <c r="X21" s="168" t="s">
        <v>9</v>
      </c>
    </row>
    <row r="22" spans="1:29" ht="9" customHeight="1">
      <c r="A22" s="155"/>
      <c r="B22" s="155"/>
      <c r="C22" s="171"/>
      <c r="D22" s="14"/>
      <c r="E22" s="185" t="s">
        <v>131</v>
      </c>
      <c r="F22" s="32"/>
      <c r="G22" s="41"/>
      <c r="H22" s="38"/>
      <c r="I22" s="209"/>
      <c r="J22" s="209"/>
      <c r="K22" s="209"/>
      <c r="L22" s="209"/>
      <c r="M22" s="38"/>
      <c r="N22" s="42"/>
      <c r="O22" s="217"/>
      <c r="P22" s="135" t="s">
        <v>158</v>
      </c>
      <c r="Q22" s="133"/>
      <c r="R22" s="156"/>
      <c r="S22" s="155"/>
      <c r="T22" s="155"/>
      <c r="U22" s="2"/>
      <c r="W22" s="166"/>
      <c r="X22" s="168"/>
    </row>
    <row r="23" spans="1:29" ht="9" customHeight="1" thickBot="1">
      <c r="A23" s="155"/>
      <c r="B23" s="155"/>
      <c r="C23" s="171"/>
      <c r="D23" s="147" t="s">
        <v>171</v>
      </c>
      <c r="E23" s="174"/>
      <c r="F23" s="32"/>
      <c r="G23" s="41"/>
      <c r="H23" s="38"/>
      <c r="I23" s="209"/>
      <c r="J23" s="209"/>
      <c r="K23" s="209"/>
      <c r="L23" s="209"/>
      <c r="M23" s="38"/>
      <c r="N23" s="42"/>
      <c r="O23" s="218"/>
      <c r="P23" s="136"/>
      <c r="Q23" s="136"/>
      <c r="R23" s="156"/>
      <c r="S23" s="155"/>
      <c r="T23" s="155"/>
      <c r="U23" s="2"/>
      <c r="W23" s="166">
        <v>56</v>
      </c>
      <c r="X23" s="168" t="s">
        <v>10</v>
      </c>
    </row>
    <row r="24" spans="1:29" ht="9" customHeight="1">
      <c r="A24" s="155"/>
      <c r="B24" s="155" t="str">
        <f t="shared" ref="B24" si="6">VLOOKUP(C24,$W$9:$X$164,2,FALSE)</f>
        <v>新潟商</v>
      </c>
      <c r="C24" s="171">
        <v>5</v>
      </c>
      <c r="D24" s="147"/>
      <c r="E24" s="147"/>
      <c r="F24" s="124"/>
      <c r="G24" s="44"/>
      <c r="H24" s="38"/>
      <c r="I24" s="209"/>
      <c r="J24" s="209"/>
      <c r="K24" s="209"/>
      <c r="L24" s="209"/>
      <c r="M24" s="38"/>
      <c r="N24" s="42"/>
      <c r="O24" s="19"/>
      <c r="P24" s="137"/>
      <c r="Q24" s="136"/>
      <c r="R24" s="156">
        <v>42</v>
      </c>
      <c r="S24" s="155" t="str">
        <f t="shared" ref="S24" si="7">VLOOKUP(R24,$W$9:$X$164,2,FALSE)</f>
        <v>柏崎</v>
      </c>
      <c r="T24" s="155"/>
      <c r="U24" s="2"/>
      <c r="W24" s="166"/>
      <c r="X24" s="168"/>
      <c r="AC24" s="207"/>
    </row>
    <row r="25" spans="1:29" ht="9" customHeight="1" thickBot="1">
      <c r="A25" s="155"/>
      <c r="B25" s="155"/>
      <c r="C25" s="171"/>
      <c r="D25" s="119"/>
      <c r="E25" s="147"/>
      <c r="F25" s="125"/>
      <c r="G25" s="173" t="s">
        <v>98</v>
      </c>
      <c r="H25" s="38"/>
      <c r="I25" s="209"/>
      <c r="J25" s="209"/>
      <c r="K25" s="209"/>
      <c r="L25" s="209"/>
      <c r="M25" s="38"/>
      <c r="N25" s="172" t="s">
        <v>91</v>
      </c>
      <c r="O25" s="17"/>
      <c r="P25" s="138"/>
      <c r="Q25" s="45"/>
      <c r="R25" s="156"/>
      <c r="S25" s="155"/>
      <c r="T25" s="155"/>
      <c r="U25" s="2"/>
      <c r="W25" s="166">
        <v>17</v>
      </c>
      <c r="X25" s="168" t="s">
        <v>11</v>
      </c>
      <c r="AC25" s="207"/>
    </row>
    <row r="26" spans="1:29" ht="9" customHeight="1">
      <c r="A26" s="155"/>
      <c r="B26" s="155"/>
      <c r="C26" s="171"/>
      <c r="D26" s="98"/>
      <c r="E26" s="70">
        <v>15</v>
      </c>
      <c r="F26" s="11"/>
      <c r="G26" s="173"/>
      <c r="H26" s="196"/>
      <c r="I26" s="39"/>
      <c r="J26" s="39"/>
      <c r="K26" s="39"/>
      <c r="L26" s="39"/>
      <c r="M26" s="161"/>
      <c r="N26" s="172"/>
      <c r="O26" s="17"/>
      <c r="P26" s="37">
        <v>3</v>
      </c>
      <c r="Q26" s="20"/>
      <c r="R26" s="156"/>
      <c r="S26" s="155"/>
      <c r="T26" s="155"/>
      <c r="U26" s="2"/>
      <c r="W26" s="166"/>
      <c r="X26" s="168"/>
      <c r="AC26" s="207"/>
    </row>
    <row r="27" spans="1:29" ht="9" customHeight="1">
      <c r="A27" s="155"/>
      <c r="B27" s="155"/>
      <c r="C27" s="171"/>
      <c r="D27" s="10"/>
      <c r="E27" s="10"/>
      <c r="F27" s="11"/>
      <c r="G27" s="173"/>
      <c r="H27" s="197"/>
      <c r="I27" s="16"/>
      <c r="J27" s="16"/>
      <c r="K27" s="16"/>
      <c r="L27" s="16"/>
      <c r="M27" s="162"/>
      <c r="N27" s="172"/>
      <c r="O27" s="17"/>
      <c r="P27" s="20"/>
      <c r="Q27" s="20"/>
      <c r="R27" s="156"/>
      <c r="S27" s="155"/>
      <c r="T27" s="155"/>
      <c r="U27" s="2"/>
      <c r="W27" s="166">
        <v>24</v>
      </c>
      <c r="X27" s="168" t="s">
        <v>12</v>
      </c>
      <c r="AC27" s="207"/>
    </row>
    <row r="28" spans="1:29" ht="9" customHeight="1">
      <c r="A28" s="155"/>
      <c r="B28" s="155" t="str">
        <f t="shared" ref="B28" si="8">VLOOKUP(C28,$W$9:$X$164,2,FALSE)</f>
        <v>佐渡総合</v>
      </c>
      <c r="C28" s="171">
        <v>6</v>
      </c>
      <c r="D28" s="10"/>
      <c r="E28" s="10"/>
      <c r="F28" s="11"/>
      <c r="G28" s="173"/>
      <c r="H28" s="189"/>
      <c r="I28" s="15"/>
      <c r="J28" s="15"/>
      <c r="K28" s="15"/>
      <c r="L28" s="15"/>
      <c r="M28" s="189"/>
      <c r="N28" s="172"/>
      <c r="O28" s="17"/>
      <c r="P28" s="20"/>
      <c r="Q28" s="20"/>
      <c r="R28" s="156">
        <v>43</v>
      </c>
      <c r="S28" s="155" t="str">
        <f t="shared" ref="S28" si="9">VLOOKUP(R28,$W$9:$X$164,2,FALSE)</f>
        <v>高田</v>
      </c>
      <c r="T28" s="155"/>
      <c r="U28" s="2"/>
      <c r="W28" s="166"/>
      <c r="X28" s="168"/>
    </row>
    <row r="29" spans="1:29" ht="9" customHeight="1">
      <c r="A29" s="155"/>
      <c r="B29" s="155"/>
      <c r="C29" s="171"/>
      <c r="D29" s="10"/>
      <c r="E29" s="67">
        <v>1</v>
      </c>
      <c r="F29" s="11"/>
      <c r="G29" s="173"/>
      <c r="H29" s="160"/>
      <c r="I29" s="15"/>
      <c r="J29" s="15"/>
      <c r="K29" s="15"/>
      <c r="L29" s="15"/>
      <c r="M29" s="160"/>
      <c r="N29" s="172"/>
      <c r="O29" s="17"/>
      <c r="P29" s="37">
        <v>1</v>
      </c>
      <c r="Q29" s="20"/>
      <c r="R29" s="156"/>
      <c r="S29" s="155"/>
      <c r="T29" s="155"/>
      <c r="U29" s="2"/>
      <c r="W29" s="166">
        <v>50</v>
      </c>
      <c r="X29" s="168" t="s">
        <v>13</v>
      </c>
    </row>
    <row r="30" spans="1:29" ht="9" customHeight="1">
      <c r="A30" s="155"/>
      <c r="B30" s="155"/>
      <c r="C30" s="171"/>
      <c r="D30" s="14"/>
      <c r="E30" s="144" t="s">
        <v>133</v>
      </c>
      <c r="F30" s="11"/>
      <c r="G30" s="173"/>
      <c r="H30" s="41"/>
      <c r="I30" s="46"/>
      <c r="J30" s="47"/>
      <c r="K30" s="47"/>
      <c r="L30" s="48"/>
      <c r="M30" s="42"/>
      <c r="N30" s="172"/>
      <c r="O30" s="19"/>
      <c r="P30" s="157" t="s">
        <v>129</v>
      </c>
      <c r="Q30" s="18"/>
      <c r="R30" s="156"/>
      <c r="S30" s="155"/>
      <c r="T30" s="155"/>
      <c r="U30" s="2"/>
      <c r="W30" s="166"/>
      <c r="X30" s="168"/>
    </row>
    <row r="31" spans="1:29" ht="9" customHeight="1" thickBot="1">
      <c r="A31" s="155"/>
      <c r="B31" s="155"/>
      <c r="C31" s="171"/>
      <c r="D31" s="142"/>
      <c r="E31" s="145"/>
      <c r="F31" s="11"/>
      <c r="G31" s="41"/>
      <c r="H31" s="41"/>
      <c r="I31" s="46"/>
      <c r="J31" s="47"/>
      <c r="K31" s="47"/>
      <c r="L31" s="48"/>
      <c r="M31" s="42"/>
      <c r="N31" s="42"/>
      <c r="O31" s="19"/>
      <c r="P31" s="137"/>
      <c r="Q31" s="136"/>
      <c r="R31" s="156"/>
      <c r="S31" s="155"/>
      <c r="T31" s="155"/>
      <c r="U31" s="2"/>
      <c r="W31" s="166">
        <v>39</v>
      </c>
      <c r="X31" s="168" t="s">
        <v>14</v>
      </c>
    </row>
    <row r="32" spans="1:29" ht="9" customHeight="1">
      <c r="A32" s="155"/>
      <c r="B32" s="155" t="str">
        <f t="shared" ref="B32" si="10">VLOOKUP(C32,$W$9:$X$164,2,FALSE)</f>
        <v>佐渡</v>
      </c>
      <c r="C32" s="171">
        <v>7</v>
      </c>
      <c r="D32" s="142"/>
      <c r="E32" s="146"/>
      <c r="F32" s="99"/>
      <c r="G32" s="41"/>
      <c r="H32" s="41"/>
      <c r="I32" s="46"/>
      <c r="J32" s="47"/>
      <c r="K32" s="47"/>
      <c r="L32" s="48"/>
      <c r="M32" s="42"/>
      <c r="N32" s="42"/>
      <c r="O32" s="111"/>
      <c r="P32" s="136"/>
      <c r="Q32" s="136"/>
      <c r="R32" s="156">
        <v>44</v>
      </c>
      <c r="S32" s="155" t="str">
        <f t="shared" ref="S32" si="11">VLOOKUP(R32,$W$9:$X$164,2,FALSE)</f>
        <v>上越総合技術</v>
      </c>
      <c r="T32" s="155"/>
      <c r="U32" s="2"/>
      <c r="W32" s="166"/>
      <c r="X32" s="168"/>
    </row>
    <row r="33" spans="1:24" ht="9" customHeight="1" thickBot="1">
      <c r="A33" s="155"/>
      <c r="B33" s="155"/>
      <c r="C33" s="171"/>
      <c r="D33" s="53"/>
      <c r="E33" s="146"/>
      <c r="F33" s="100"/>
      <c r="G33" s="41"/>
      <c r="H33" s="41"/>
      <c r="I33" s="46"/>
      <c r="J33" s="47"/>
      <c r="K33" s="47"/>
      <c r="L33" s="48"/>
      <c r="M33" s="42"/>
      <c r="N33" s="42"/>
      <c r="O33" s="112"/>
      <c r="P33" s="136"/>
      <c r="Q33" s="117"/>
      <c r="R33" s="156"/>
      <c r="S33" s="155"/>
      <c r="T33" s="155"/>
      <c r="U33" s="2"/>
      <c r="W33" s="166">
        <v>55</v>
      </c>
      <c r="X33" s="168" t="s">
        <v>15</v>
      </c>
    </row>
    <row r="34" spans="1:24" ht="9" customHeight="1">
      <c r="A34" s="155"/>
      <c r="B34" s="155"/>
      <c r="C34" s="171"/>
      <c r="D34" s="98"/>
      <c r="E34" s="70">
        <v>3</v>
      </c>
      <c r="F34" s="158" t="s">
        <v>102</v>
      </c>
      <c r="G34" s="160"/>
      <c r="H34" s="41"/>
      <c r="I34" s="46"/>
      <c r="J34" s="47"/>
      <c r="K34" s="47"/>
      <c r="L34" s="48"/>
      <c r="M34" s="42"/>
      <c r="N34" s="160"/>
      <c r="O34" s="208" t="s">
        <v>110</v>
      </c>
      <c r="P34" s="108">
        <v>2</v>
      </c>
      <c r="Q34" s="107"/>
      <c r="R34" s="156"/>
      <c r="S34" s="155"/>
      <c r="T34" s="155"/>
      <c r="U34" s="2"/>
      <c r="W34" s="166"/>
      <c r="X34" s="168"/>
    </row>
    <row r="35" spans="1:24" ht="9" customHeight="1">
      <c r="A35" s="155"/>
      <c r="B35" s="155"/>
      <c r="C35" s="171"/>
      <c r="D35" s="10"/>
      <c r="E35" s="10"/>
      <c r="F35" s="158"/>
      <c r="G35" s="194"/>
      <c r="H35" s="41"/>
      <c r="I35" s="46"/>
      <c r="J35" s="47"/>
      <c r="K35" s="47"/>
      <c r="L35" s="48"/>
      <c r="M35" s="42"/>
      <c r="N35" s="194"/>
      <c r="O35" s="208"/>
      <c r="P35" s="20"/>
      <c r="Q35" s="20"/>
      <c r="R35" s="156"/>
      <c r="S35" s="155"/>
      <c r="T35" s="155"/>
      <c r="U35" s="2"/>
      <c r="W35" s="166">
        <v>63</v>
      </c>
      <c r="X35" s="168" t="s">
        <v>16</v>
      </c>
    </row>
    <row r="36" spans="1:24" ht="9" customHeight="1">
      <c r="A36" s="155"/>
      <c r="B36" s="155" t="str">
        <f t="shared" ref="B36" si="12">VLOOKUP(C36,$W$9:$X$164,2,FALSE)</f>
        <v>長岡商</v>
      </c>
      <c r="C36" s="171">
        <v>8</v>
      </c>
      <c r="D36" s="10"/>
      <c r="E36" s="10"/>
      <c r="F36" s="158"/>
      <c r="G36" s="188"/>
      <c r="H36" s="41"/>
      <c r="I36" s="46"/>
      <c r="J36" s="47"/>
      <c r="K36" s="47"/>
      <c r="L36" s="48"/>
      <c r="M36" s="42"/>
      <c r="N36" s="195"/>
      <c r="O36" s="208"/>
      <c r="P36" s="20"/>
      <c r="Q36" s="20"/>
      <c r="R36" s="156">
        <v>45</v>
      </c>
      <c r="S36" s="155" t="str">
        <f t="shared" ref="S36" si="13">VLOOKUP(R36,$W$9:$X$164,2,FALSE)</f>
        <v>中条</v>
      </c>
      <c r="T36" s="155"/>
      <c r="U36" s="2"/>
      <c r="W36" s="166"/>
      <c r="X36" s="168"/>
    </row>
    <row r="37" spans="1:24" ht="9" customHeight="1" thickBot="1">
      <c r="A37" s="155"/>
      <c r="B37" s="155"/>
      <c r="C37" s="171"/>
      <c r="D37" s="102"/>
      <c r="E37" s="74">
        <v>14</v>
      </c>
      <c r="F37" s="158"/>
      <c r="G37" s="172"/>
      <c r="H37" s="41"/>
      <c r="I37" s="46"/>
      <c r="J37" s="47"/>
      <c r="K37" s="47"/>
      <c r="L37" s="48"/>
      <c r="M37" s="42"/>
      <c r="N37" s="173"/>
      <c r="O37" s="208"/>
      <c r="P37" s="37">
        <v>7</v>
      </c>
      <c r="Q37" s="20"/>
      <c r="R37" s="156"/>
      <c r="S37" s="155"/>
      <c r="T37" s="155"/>
      <c r="U37" s="2"/>
      <c r="W37" s="166">
        <v>38</v>
      </c>
      <c r="X37" s="168" t="s">
        <v>17</v>
      </c>
    </row>
    <row r="38" spans="1:24" ht="9" customHeight="1">
      <c r="A38" s="155"/>
      <c r="B38" s="155"/>
      <c r="C38" s="171"/>
      <c r="D38" s="119"/>
      <c r="E38" s="148" t="s">
        <v>155</v>
      </c>
      <c r="F38" s="100"/>
      <c r="G38" s="15"/>
      <c r="H38" s="41"/>
      <c r="I38" s="46"/>
      <c r="J38" s="47"/>
      <c r="K38" s="47"/>
      <c r="L38" s="48"/>
      <c r="M38" s="42"/>
      <c r="N38" s="15"/>
      <c r="O38" s="29"/>
      <c r="P38" s="157" t="s">
        <v>134</v>
      </c>
      <c r="Q38" s="18"/>
      <c r="R38" s="156"/>
      <c r="S38" s="155"/>
      <c r="T38" s="155"/>
      <c r="U38" s="2"/>
      <c r="W38" s="166"/>
      <c r="X38" s="168"/>
    </row>
    <row r="39" spans="1:24" ht="9" customHeight="1" thickBot="1">
      <c r="A39" s="155"/>
      <c r="B39" s="155"/>
      <c r="C39" s="171"/>
      <c r="D39" s="147" t="s">
        <v>171</v>
      </c>
      <c r="E39" s="146"/>
      <c r="F39" s="101"/>
      <c r="G39" s="15"/>
      <c r="H39" s="41"/>
      <c r="I39" s="46"/>
      <c r="J39" s="47"/>
      <c r="K39" s="47"/>
      <c r="L39" s="48"/>
      <c r="M39" s="42"/>
      <c r="N39" s="15"/>
      <c r="O39" s="29"/>
      <c r="P39" s="137"/>
      <c r="Q39" s="136"/>
      <c r="R39" s="156"/>
      <c r="S39" s="155"/>
      <c r="T39" s="155"/>
      <c r="U39" s="2"/>
      <c r="W39" s="166">
        <v>51</v>
      </c>
      <c r="X39" s="168" t="s">
        <v>18</v>
      </c>
    </row>
    <row r="40" spans="1:24" ht="9" customHeight="1">
      <c r="A40" s="155"/>
      <c r="B40" s="155" t="str">
        <f t="shared" ref="B40" si="14">VLOOKUP(C40,$W$9:$X$164,2,FALSE)</f>
        <v>高田農</v>
      </c>
      <c r="C40" s="171">
        <v>9</v>
      </c>
      <c r="D40" s="147"/>
      <c r="E40" s="145"/>
      <c r="F40" s="21"/>
      <c r="G40" s="15"/>
      <c r="H40" s="49"/>
      <c r="I40" s="46"/>
      <c r="J40" s="47"/>
      <c r="K40" s="47"/>
      <c r="L40" s="48"/>
      <c r="M40" s="42"/>
      <c r="N40" s="15"/>
      <c r="O40" s="105"/>
      <c r="P40" s="136"/>
      <c r="Q40" s="136"/>
      <c r="R40" s="156">
        <v>46</v>
      </c>
      <c r="S40" s="155" t="str">
        <f t="shared" ref="S40" si="15">VLOOKUP(R40,$W$9:$X$164,2,FALSE)</f>
        <v>万代</v>
      </c>
      <c r="T40" s="155"/>
      <c r="U40" s="2"/>
      <c r="W40" s="166"/>
      <c r="X40" s="168"/>
    </row>
    <row r="41" spans="1:24" ht="9" customHeight="1" thickBot="1">
      <c r="A41" s="155"/>
      <c r="B41" s="155"/>
      <c r="C41" s="171"/>
      <c r="D41" s="40"/>
      <c r="E41" s="149"/>
      <c r="F41" s="21"/>
      <c r="G41" s="15"/>
      <c r="H41" s="173" t="s">
        <v>90</v>
      </c>
      <c r="I41" s="46"/>
      <c r="J41" s="47"/>
      <c r="K41" s="47"/>
      <c r="L41" s="48"/>
      <c r="M41" s="172" t="s">
        <v>99</v>
      </c>
      <c r="N41" s="15"/>
      <c r="O41" s="106"/>
      <c r="P41" s="136"/>
      <c r="Q41" s="52"/>
      <c r="R41" s="156"/>
      <c r="S41" s="155"/>
      <c r="T41" s="155"/>
      <c r="U41" s="2"/>
      <c r="W41" s="166">
        <v>12</v>
      </c>
      <c r="X41" s="168" t="s">
        <v>19</v>
      </c>
    </row>
    <row r="42" spans="1:24" ht="9" customHeight="1">
      <c r="A42" s="155"/>
      <c r="B42" s="155"/>
      <c r="C42" s="171"/>
      <c r="D42" s="14"/>
      <c r="E42" s="103">
        <v>4</v>
      </c>
      <c r="F42" s="50"/>
      <c r="G42" s="15"/>
      <c r="H42" s="173"/>
      <c r="I42" s="42"/>
      <c r="J42" s="15"/>
      <c r="K42" s="15"/>
      <c r="L42" s="15"/>
      <c r="M42" s="172"/>
      <c r="N42" s="15"/>
      <c r="O42" s="51"/>
      <c r="P42" s="108">
        <v>10</v>
      </c>
      <c r="Q42" s="107"/>
      <c r="R42" s="156"/>
      <c r="S42" s="155"/>
      <c r="T42" s="155"/>
      <c r="U42" s="2"/>
      <c r="W42" s="166"/>
      <c r="X42" s="168"/>
    </row>
    <row r="43" spans="1:24" ht="9" customHeight="1">
      <c r="A43" s="155"/>
      <c r="B43" s="155"/>
      <c r="C43" s="171"/>
      <c r="D43" s="53"/>
      <c r="E43" s="53"/>
      <c r="F43" s="11"/>
      <c r="G43" s="15"/>
      <c r="H43" s="173"/>
      <c r="I43" s="54"/>
      <c r="J43" s="15"/>
      <c r="K43" s="15"/>
      <c r="L43" s="15"/>
      <c r="M43" s="172"/>
      <c r="N43" s="15"/>
      <c r="O43" s="51"/>
      <c r="P43" s="52"/>
      <c r="Q43" s="20"/>
      <c r="R43" s="156"/>
      <c r="S43" s="155"/>
      <c r="T43" s="155"/>
      <c r="U43" s="2"/>
      <c r="W43" s="166">
        <v>13</v>
      </c>
      <c r="X43" s="168" t="s">
        <v>20</v>
      </c>
    </row>
    <row r="44" spans="1:24" ht="9" customHeight="1">
      <c r="A44" s="155"/>
      <c r="B44" s="155" t="str">
        <f t="shared" ref="B44" si="16">VLOOKUP(C44,$W$9:$X$164,2,FALSE)</f>
        <v>小千谷</v>
      </c>
      <c r="C44" s="171">
        <v>10</v>
      </c>
      <c r="D44" s="53"/>
      <c r="E44" s="53"/>
      <c r="F44" s="11"/>
      <c r="G44" s="15"/>
      <c r="H44" s="173"/>
      <c r="I44" s="55"/>
      <c r="J44" s="15"/>
      <c r="K44" s="15"/>
      <c r="L44" s="56"/>
      <c r="M44" s="172"/>
      <c r="N44" s="15"/>
      <c r="O44" s="51"/>
      <c r="P44" s="52"/>
      <c r="Q44" s="20"/>
      <c r="R44" s="156">
        <v>47</v>
      </c>
      <c r="S44" s="155" t="str">
        <f t="shared" ref="S44" si="17">VLOOKUP(R44,$W$9:$X$164,2,FALSE)</f>
        <v>新潟県央工</v>
      </c>
      <c r="T44" s="155"/>
      <c r="U44" s="2"/>
      <c r="W44" s="166"/>
      <c r="X44" s="168"/>
    </row>
    <row r="45" spans="1:24" ht="9" customHeight="1" thickBot="1">
      <c r="A45" s="155"/>
      <c r="B45" s="155"/>
      <c r="C45" s="171"/>
      <c r="D45" s="102"/>
      <c r="E45" s="74">
        <v>2</v>
      </c>
      <c r="F45" s="11"/>
      <c r="G45" s="15"/>
      <c r="H45" s="173"/>
      <c r="I45" s="55"/>
      <c r="J45" s="15"/>
      <c r="K45" s="15"/>
      <c r="L45" s="42"/>
      <c r="M45" s="172"/>
      <c r="N45" s="15"/>
      <c r="O45" s="51"/>
      <c r="P45" s="116">
        <v>3</v>
      </c>
      <c r="Q45" s="52"/>
      <c r="R45" s="156"/>
      <c r="S45" s="155"/>
      <c r="T45" s="155"/>
      <c r="U45" s="2"/>
      <c r="W45" s="166">
        <v>29</v>
      </c>
      <c r="X45" s="168" t="s">
        <v>21</v>
      </c>
    </row>
    <row r="46" spans="1:24" ht="9" customHeight="1">
      <c r="A46" s="155"/>
      <c r="B46" s="155"/>
      <c r="C46" s="171"/>
      <c r="D46" s="119"/>
      <c r="E46" s="148" t="s">
        <v>132</v>
      </c>
      <c r="F46" s="125"/>
      <c r="G46" s="15"/>
      <c r="H46" s="173"/>
      <c r="I46" s="55"/>
      <c r="J46" s="15"/>
      <c r="K46" s="15"/>
      <c r="L46" s="160"/>
      <c r="M46" s="172"/>
      <c r="N46" s="15"/>
      <c r="O46" s="19"/>
      <c r="P46" s="57"/>
      <c r="Q46" s="18"/>
      <c r="R46" s="156"/>
      <c r="S46" s="155"/>
      <c r="T46" s="155"/>
      <c r="U46" s="2"/>
      <c r="W46" s="166"/>
      <c r="X46" s="168"/>
    </row>
    <row r="47" spans="1:24" ht="9" customHeight="1" thickBot="1">
      <c r="A47" s="155"/>
      <c r="B47" s="155"/>
      <c r="C47" s="171"/>
      <c r="D47" s="142"/>
      <c r="E47" s="146"/>
      <c r="F47" s="127"/>
      <c r="G47" s="15"/>
      <c r="H47" s="41"/>
      <c r="I47" s="55"/>
      <c r="J47" s="15"/>
      <c r="K47" s="15"/>
      <c r="L47" s="160"/>
      <c r="M47" s="58"/>
      <c r="N47" s="15"/>
      <c r="O47" s="19"/>
      <c r="P47" s="140" t="s">
        <v>143</v>
      </c>
      <c r="Q47" s="159"/>
      <c r="R47" s="156"/>
      <c r="S47" s="155"/>
      <c r="T47" s="155"/>
      <c r="U47" s="2"/>
      <c r="W47" s="166">
        <v>54</v>
      </c>
      <c r="X47" s="168" t="s">
        <v>22</v>
      </c>
    </row>
    <row r="48" spans="1:24" ht="9" customHeight="1" thickBot="1">
      <c r="A48" s="155"/>
      <c r="B48" s="155" t="str">
        <f t="shared" ref="B48" si="18">VLOOKUP(C48,$W$9:$X$164,2,FALSE)</f>
        <v>高田商</v>
      </c>
      <c r="C48" s="171">
        <v>11</v>
      </c>
      <c r="D48" s="142"/>
      <c r="E48" s="145"/>
      <c r="F48" s="126"/>
      <c r="G48" s="15"/>
      <c r="H48" s="41"/>
      <c r="I48" s="55"/>
      <c r="J48" s="15"/>
      <c r="K48" s="15"/>
      <c r="L48" s="160"/>
      <c r="M48" s="42"/>
      <c r="N48" s="15"/>
      <c r="O48" s="19"/>
      <c r="P48" s="137"/>
      <c r="Q48" s="159"/>
      <c r="R48" s="156">
        <v>48</v>
      </c>
      <c r="S48" s="155" t="str">
        <f t="shared" ref="S48" si="19">VLOOKUP(R48,$W$9:$X$164,2,FALSE)</f>
        <v>加分阿白吉</v>
      </c>
      <c r="T48" s="155"/>
      <c r="U48" s="2"/>
      <c r="W48" s="166"/>
      <c r="X48" s="168"/>
    </row>
    <row r="49" spans="1:24" ht="9" customHeight="1">
      <c r="A49" s="155"/>
      <c r="B49" s="155"/>
      <c r="C49" s="171"/>
      <c r="D49" s="40"/>
      <c r="E49" s="149"/>
      <c r="F49" s="32"/>
      <c r="G49" s="15"/>
      <c r="H49" s="41"/>
      <c r="I49" s="55"/>
      <c r="J49" s="15"/>
      <c r="K49" s="15"/>
      <c r="L49" s="160"/>
      <c r="M49" s="42"/>
      <c r="N49" s="15"/>
      <c r="O49" s="111"/>
      <c r="P49" s="136"/>
      <c r="Q49" s="110">
        <v>3</v>
      </c>
      <c r="R49" s="156"/>
      <c r="S49" s="155"/>
      <c r="T49" s="155"/>
      <c r="U49" s="2"/>
      <c r="W49" s="166">
        <v>61</v>
      </c>
      <c r="X49" s="168" t="s">
        <v>23</v>
      </c>
    </row>
    <row r="50" spans="1:24" ht="9" customHeight="1">
      <c r="A50" s="155"/>
      <c r="B50" s="155"/>
      <c r="C50" s="171"/>
      <c r="D50" s="10"/>
      <c r="E50" s="103">
        <v>1</v>
      </c>
      <c r="F50" s="158" t="s">
        <v>103</v>
      </c>
      <c r="G50" s="15"/>
      <c r="H50" s="41"/>
      <c r="I50" s="41"/>
      <c r="J50" s="15"/>
      <c r="K50" s="15"/>
      <c r="L50" s="42"/>
      <c r="M50" s="42"/>
      <c r="N50" s="15"/>
      <c r="O50" s="112"/>
      <c r="P50" s="136"/>
      <c r="Q50" s="157" t="s">
        <v>166</v>
      </c>
      <c r="R50" s="156"/>
      <c r="S50" s="155"/>
      <c r="T50" s="155"/>
      <c r="U50" s="2"/>
      <c r="W50" s="166"/>
      <c r="X50" s="168"/>
    </row>
    <row r="51" spans="1:24" ht="9" customHeight="1" thickBot="1">
      <c r="A51" s="155"/>
      <c r="B51" s="155"/>
      <c r="C51" s="171"/>
      <c r="D51" s="10"/>
      <c r="E51" s="10"/>
      <c r="F51" s="158"/>
      <c r="G51" s="15"/>
      <c r="H51" s="41"/>
      <c r="I51" s="41"/>
      <c r="J51" s="15"/>
      <c r="K51" s="15"/>
      <c r="L51" s="42"/>
      <c r="M51" s="42"/>
      <c r="N51" s="15"/>
      <c r="O51" s="112"/>
      <c r="P51" s="216"/>
      <c r="Q51" s="137"/>
      <c r="R51" s="156"/>
      <c r="S51" s="155"/>
      <c r="T51" s="155"/>
      <c r="U51" s="2"/>
      <c r="W51" s="166">
        <v>69</v>
      </c>
      <c r="X51" s="168" t="s">
        <v>24</v>
      </c>
    </row>
    <row r="52" spans="1:24" ht="9" customHeight="1">
      <c r="A52" s="155"/>
      <c r="B52" s="155" t="str">
        <f t="shared" ref="B52" si="20">VLOOKUP(C52,$W$9:$X$164,2,FALSE)</f>
        <v>新津工</v>
      </c>
      <c r="C52" s="171">
        <v>12</v>
      </c>
      <c r="D52" s="10"/>
      <c r="E52" s="10"/>
      <c r="F52" s="158"/>
      <c r="G52" s="59"/>
      <c r="H52" s="41"/>
      <c r="I52" s="41"/>
      <c r="J52" s="15"/>
      <c r="K52" s="15"/>
      <c r="L52" s="42"/>
      <c r="M52" s="42"/>
      <c r="N52" s="41"/>
      <c r="O52" s="33"/>
      <c r="P52" s="219" t="s">
        <v>173</v>
      </c>
      <c r="Q52" s="136"/>
      <c r="R52" s="156">
        <v>49</v>
      </c>
      <c r="S52" s="155" t="str">
        <f t="shared" ref="S52" si="21">VLOOKUP(R52,$W$9:$X$164,2,FALSE)</f>
        <v>長岡大手</v>
      </c>
      <c r="T52" s="155"/>
      <c r="U52" s="2"/>
      <c r="W52" s="166"/>
      <c r="X52" s="168"/>
    </row>
    <row r="53" spans="1:24" ht="9" customHeight="1" thickBot="1">
      <c r="A53" s="155"/>
      <c r="B53" s="155"/>
      <c r="C53" s="171"/>
      <c r="D53" s="102"/>
      <c r="E53" s="74" t="s">
        <v>164</v>
      </c>
      <c r="F53" s="158"/>
      <c r="G53" s="41"/>
      <c r="H53" s="41"/>
      <c r="I53" s="41"/>
      <c r="J53" s="15"/>
      <c r="K53" s="15"/>
      <c r="L53" s="42"/>
      <c r="M53" s="42"/>
      <c r="N53" s="41"/>
      <c r="O53" s="208" t="s">
        <v>112</v>
      </c>
      <c r="P53" s="71"/>
      <c r="Q53" s="136"/>
      <c r="R53" s="156"/>
      <c r="S53" s="155"/>
      <c r="T53" s="155"/>
      <c r="U53" s="2"/>
      <c r="W53" s="166">
        <v>25</v>
      </c>
      <c r="X53" s="168" t="s">
        <v>25</v>
      </c>
    </row>
    <row r="54" spans="1:24" ht="9" customHeight="1">
      <c r="A54" s="155"/>
      <c r="B54" s="155"/>
      <c r="C54" s="171"/>
      <c r="D54" s="53"/>
      <c r="E54" s="148" t="s">
        <v>136</v>
      </c>
      <c r="F54" s="100"/>
      <c r="G54" s="41"/>
      <c r="H54" s="41"/>
      <c r="I54" s="41"/>
      <c r="J54" s="15"/>
      <c r="K54" s="15"/>
      <c r="L54" s="42"/>
      <c r="M54" s="42"/>
      <c r="N54" s="41"/>
      <c r="O54" s="208"/>
      <c r="P54" s="52"/>
      <c r="Q54" s="108">
        <v>14</v>
      </c>
      <c r="R54" s="156"/>
      <c r="S54" s="155"/>
      <c r="T54" s="155"/>
      <c r="U54" s="2"/>
      <c r="W54" s="166"/>
      <c r="X54" s="168"/>
    </row>
    <row r="55" spans="1:24" ht="9" customHeight="1" thickBot="1">
      <c r="A55" s="155"/>
      <c r="B55" s="155"/>
      <c r="C55" s="171"/>
      <c r="D55" s="147"/>
      <c r="E55" s="146"/>
      <c r="F55" s="101"/>
      <c r="G55" s="41"/>
      <c r="H55" s="41"/>
      <c r="I55" s="41"/>
      <c r="J55" s="15"/>
      <c r="K55" s="15"/>
      <c r="L55" s="42"/>
      <c r="M55" s="42"/>
      <c r="N55" s="60"/>
      <c r="O55" s="208"/>
      <c r="P55" s="20"/>
      <c r="Q55" s="20"/>
      <c r="R55" s="156"/>
      <c r="S55" s="155"/>
      <c r="T55" s="155"/>
      <c r="U55" s="2"/>
      <c r="W55" s="166">
        <v>7</v>
      </c>
      <c r="X55" s="168" t="s">
        <v>26</v>
      </c>
    </row>
    <row r="56" spans="1:24" ht="9" customHeight="1">
      <c r="A56" s="155"/>
      <c r="B56" s="155" t="str">
        <f t="shared" ref="B56" si="22">VLOOKUP(C56,$W$9:$X$164,2,FALSE)</f>
        <v>新津南</v>
      </c>
      <c r="C56" s="171">
        <v>13</v>
      </c>
      <c r="D56" s="147"/>
      <c r="E56" s="145"/>
      <c r="F56" s="21"/>
      <c r="G56" s="44"/>
      <c r="H56" s="41"/>
      <c r="I56" s="41"/>
      <c r="J56" s="15"/>
      <c r="K56" s="15"/>
      <c r="L56" s="42"/>
      <c r="M56" s="42"/>
      <c r="N56" s="56"/>
      <c r="O56" s="208"/>
      <c r="P56" s="20"/>
      <c r="Q56" s="20"/>
      <c r="R56" s="156">
        <v>50</v>
      </c>
      <c r="S56" s="155" t="str">
        <f t="shared" ref="S56" si="23">VLOOKUP(R56,$W$9:$X$164,2,FALSE)</f>
        <v>敬和学園</v>
      </c>
      <c r="T56" s="155"/>
      <c r="U56" s="2"/>
      <c r="W56" s="166"/>
      <c r="X56" s="168"/>
    </row>
    <row r="57" spans="1:24" ht="9" customHeight="1">
      <c r="A57" s="155"/>
      <c r="B57" s="155"/>
      <c r="C57" s="171"/>
      <c r="D57" s="40"/>
      <c r="E57" s="149"/>
      <c r="F57" s="21"/>
      <c r="G57" s="173" t="s">
        <v>97</v>
      </c>
      <c r="H57" s="41"/>
      <c r="I57" s="41"/>
      <c r="J57" s="15"/>
      <c r="K57" s="15"/>
      <c r="L57" s="42"/>
      <c r="M57" s="42"/>
      <c r="N57" s="172"/>
      <c r="O57" s="33"/>
      <c r="P57" s="37">
        <v>2</v>
      </c>
      <c r="Q57" s="20"/>
      <c r="R57" s="156"/>
      <c r="S57" s="155"/>
      <c r="T57" s="155"/>
      <c r="U57" s="2"/>
      <c r="W57" s="166">
        <v>71</v>
      </c>
      <c r="X57" s="168" t="s">
        <v>27</v>
      </c>
    </row>
    <row r="58" spans="1:24" ht="9" customHeight="1">
      <c r="A58" s="155"/>
      <c r="B58" s="155"/>
      <c r="C58" s="171"/>
      <c r="D58" s="10"/>
      <c r="E58" s="103">
        <v>3</v>
      </c>
      <c r="F58" s="61"/>
      <c r="G58" s="173"/>
      <c r="H58" s="41"/>
      <c r="I58" s="41"/>
      <c r="J58" s="15"/>
      <c r="K58" s="15"/>
      <c r="L58" s="42"/>
      <c r="M58" s="42"/>
      <c r="N58" s="172"/>
      <c r="O58" s="29"/>
      <c r="P58" s="157" t="s">
        <v>137</v>
      </c>
      <c r="Q58" s="18"/>
      <c r="R58" s="156"/>
      <c r="S58" s="155"/>
      <c r="T58" s="155"/>
      <c r="U58" s="2"/>
      <c r="W58" s="166"/>
      <c r="X58" s="168"/>
    </row>
    <row r="59" spans="1:24" ht="9" customHeight="1" thickBot="1">
      <c r="A59" s="155"/>
      <c r="B59" s="155"/>
      <c r="C59" s="171"/>
      <c r="D59" s="10"/>
      <c r="E59" s="10"/>
      <c r="F59" s="50"/>
      <c r="G59" s="173"/>
      <c r="H59" s="41"/>
      <c r="I59" s="41"/>
      <c r="J59" s="15"/>
      <c r="K59" s="15"/>
      <c r="L59" s="42"/>
      <c r="M59" s="42"/>
      <c r="N59" s="172"/>
      <c r="O59" s="29"/>
      <c r="P59" s="137"/>
      <c r="Q59" s="136" t="s">
        <v>171</v>
      </c>
      <c r="R59" s="156"/>
      <c r="S59" s="155"/>
      <c r="T59" s="155"/>
      <c r="U59" s="2"/>
      <c r="W59" s="166">
        <v>6</v>
      </c>
      <c r="X59" s="168" t="s">
        <v>28</v>
      </c>
    </row>
    <row r="60" spans="1:24" ht="9" customHeight="1">
      <c r="A60" s="155"/>
      <c r="B60" s="155" t="str">
        <f t="shared" ref="B60" si="24">VLOOKUP(C60,$W$9:$X$164,2,FALSE)</f>
        <v>柏崎工</v>
      </c>
      <c r="C60" s="171">
        <v>14</v>
      </c>
      <c r="D60" s="10"/>
      <c r="E60" s="10"/>
      <c r="F60" s="50"/>
      <c r="G60" s="173"/>
      <c r="H60" s="62"/>
      <c r="I60" s="41"/>
      <c r="J60" s="15"/>
      <c r="K60" s="15"/>
      <c r="L60" s="42"/>
      <c r="M60" s="55"/>
      <c r="N60" s="177"/>
      <c r="O60" s="105"/>
      <c r="P60" s="136"/>
      <c r="Q60" s="136"/>
      <c r="R60" s="156">
        <v>51</v>
      </c>
      <c r="S60" s="155" t="str">
        <f t="shared" ref="S60" si="25">VLOOKUP(R60,$W$9:$X$164,2,FALSE)</f>
        <v>新津</v>
      </c>
      <c r="T60" s="155"/>
      <c r="U60" s="2"/>
      <c r="W60" s="166"/>
      <c r="X60" s="168"/>
    </row>
    <row r="61" spans="1:24" ht="9" customHeight="1" thickBot="1">
      <c r="A61" s="155"/>
      <c r="B61" s="155"/>
      <c r="C61" s="171"/>
      <c r="D61" s="10"/>
      <c r="E61" s="40"/>
      <c r="F61" s="61"/>
      <c r="G61" s="173"/>
      <c r="H61" s="58"/>
      <c r="I61" s="41"/>
      <c r="J61" s="15"/>
      <c r="K61" s="15"/>
      <c r="L61" s="42"/>
      <c r="M61" s="55"/>
      <c r="N61" s="177"/>
      <c r="O61" s="106"/>
      <c r="P61" s="136"/>
      <c r="Q61" s="117"/>
      <c r="R61" s="156"/>
      <c r="S61" s="155"/>
      <c r="T61" s="155"/>
      <c r="U61" s="2"/>
      <c r="W61" s="166">
        <v>70</v>
      </c>
      <c r="X61" s="168" t="s">
        <v>29</v>
      </c>
    </row>
    <row r="62" spans="1:24" ht="9" customHeight="1">
      <c r="A62" s="155"/>
      <c r="B62" s="155"/>
      <c r="C62" s="171"/>
      <c r="D62" s="14"/>
      <c r="E62" s="144" t="s">
        <v>160</v>
      </c>
      <c r="F62" s="61"/>
      <c r="G62" s="173"/>
      <c r="H62" s="58"/>
      <c r="I62" s="41"/>
      <c r="J62" s="15"/>
      <c r="K62" s="15"/>
      <c r="L62" s="42"/>
      <c r="M62" s="63"/>
      <c r="N62" s="177"/>
      <c r="O62" s="51"/>
      <c r="P62" s="108">
        <v>15</v>
      </c>
      <c r="Q62" s="107"/>
      <c r="R62" s="156"/>
      <c r="S62" s="155"/>
      <c r="T62" s="155"/>
      <c r="U62" s="2"/>
      <c r="W62" s="166"/>
      <c r="X62" s="168"/>
    </row>
    <row r="63" spans="1:24" ht="9" customHeight="1">
      <c r="A63" s="155"/>
      <c r="B63" s="155"/>
      <c r="C63" s="171"/>
      <c r="D63" s="187"/>
      <c r="E63" s="145"/>
      <c r="F63" s="64"/>
      <c r="G63" s="41"/>
      <c r="H63" s="42"/>
      <c r="I63" s="41"/>
      <c r="J63" s="15"/>
      <c r="K63" s="15"/>
      <c r="L63" s="42"/>
      <c r="M63" s="65"/>
      <c r="N63" s="177" t="s">
        <v>92</v>
      </c>
      <c r="O63" s="51"/>
      <c r="P63" s="52"/>
      <c r="Q63" s="52"/>
      <c r="R63" s="156"/>
      <c r="S63" s="155"/>
      <c r="T63" s="155"/>
      <c r="U63" s="2"/>
      <c r="W63" s="166">
        <v>20</v>
      </c>
      <c r="X63" s="168" t="s">
        <v>30</v>
      </c>
    </row>
    <row r="64" spans="1:24" ht="9" customHeight="1">
      <c r="A64" s="155"/>
      <c r="B64" s="155" t="str">
        <f t="shared" ref="B64" si="26">VLOOKUP(C64,$W$9:$X$164,2,FALSE)</f>
        <v>十日町</v>
      </c>
      <c r="C64" s="171">
        <v>15</v>
      </c>
      <c r="D64" s="187"/>
      <c r="E64" s="145"/>
      <c r="F64" s="24"/>
      <c r="G64" s="41"/>
      <c r="H64" s="42"/>
      <c r="I64" s="41"/>
      <c r="J64" s="15"/>
      <c r="K64" s="15"/>
      <c r="L64" s="42"/>
      <c r="M64" s="58"/>
      <c r="N64" s="172"/>
      <c r="O64" s="51"/>
      <c r="P64" s="52"/>
      <c r="Q64" s="52"/>
      <c r="R64" s="156">
        <v>52</v>
      </c>
      <c r="S64" s="155" t="str">
        <f t="shared" ref="S64" si="27">VLOOKUP(R64,$W$9:$X$164,2,FALSE)</f>
        <v>糸魚川</v>
      </c>
      <c r="T64" s="155"/>
      <c r="U64" s="2"/>
      <c r="W64" s="166"/>
      <c r="X64" s="168"/>
    </row>
    <row r="65" spans="1:24" ht="9" customHeight="1">
      <c r="A65" s="155"/>
      <c r="B65" s="155"/>
      <c r="C65" s="171"/>
      <c r="D65" s="40"/>
      <c r="E65" s="149"/>
      <c r="F65" s="28"/>
      <c r="G65" s="41"/>
      <c r="H65" s="42"/>
      <c r="I65" s="41"/>
      <c r="J65" s="15"/>
      <c r="K65" s="15"/>
      <c r="L65" s="42"/>
      <c r="M65" s="58"/>
      <c r="N65" s="172"/>
      <c r="O65" s="51"/>
      <c r="P65" s="52"/>
      <c r="Q65" s="52"/>
      <c r="R65" s="156"/>
      <c r="S65" s="155"/>
      <c r="T65" s="155"/>
      <c r="U65" s="2"/>
      <c r="W65" s="166">
        <v>68</v>
      </c>
      <c r="X65" s="168" t="s">
        <v>31</v>
      </c>
    </row>
    <row r="66" spans="1:24" ht="9" customHeight="1">
      <c r="A66" s="155"/>
      <c r="B66" s="155"/>
      <c r="C66" s="171"/>
      <c r="D66" s="14"/>
      <c r="E66" s="14"/>
      <c r="F66" s="66"/>
      <c r="G66" s="41"/>
      <c r="H66" s="42"/>
      <c r="I66" s="41"/>
      <c r="J66" s="15"/>
      <c r="K66" s="15"/>
      <c r="L66" s="42"/>
      <c r="M66" s="58"/>
      <c r="N66" s="172"/>
      <c r="O66" s="19"/>
      <c r="P66" s="157" t="s">
        <v>159</v>
      </c>
      <c r="Q66" s="18"/>
      <c r="R66" s="156"/>
      <c r="S66" s="155"/>
      <c r="T66" s="155"/>
      <c r="U66" s="2"/>
      <c r="W66" s="166"/>
      <c r="X66" s="168"/>
    </row>
    <row r="67" spans="1:24" ht="9" customHeight="1">
      <c r="A67" s="155"/>
      <c r="B67" s="155"/>
      <c r="C67" s="171"/>
      <c r="D67" s="53"/>
      <c r="E67" s="53"/>
      <c r="F67" s="158" t="s">
        <v>104</v>
      </c>
      <c r="G67" s="41"/>
      <c r="H67" s="42"/>
      <c r="I67" s="41"/>
      <c r="J67" s="15"/>
      <c r="K67" s="15"/>
      <c r="L67" s="42"/>
      <c r="M67" s="58"/>
      <c r="N67" s="172"/>
      <c r="O67" s="22"/>
      <c r="P67" s="137"/>
      <c r="Q67" s="136"/>
      <c r="R67" s="156"/>
      <c r="S67" s="155"/>
      <c r="T67" s="155"/>
      <c r="U67" s="2"/>
      <c r="W67" s="166">
        <v>16</v>
      </c>
      <c r="X67" s="168" t="s">
        <v>32</v>
      </c>
    </row>
    <row r="68" spans="1:24" ht="9" customHeight="1">
      <c r="A68" s="155"/>
      <c r="B68" s="155" t="str">
        <f t="shared" ref="B68" si="28">VLOOKUP(C68,$W$9:$X$164,2,FALSE)</f>
        <v>新発田商</v>
      </c>
      <c r="C68" s="171">
        <v>16</v>
      </c>
      <c r="D68" s="10"/>
      <c r="E68" s="10"/>
      <c r="F68" s="158"/>
      <c r="G68" s="188"/>
      <c r="H68" s="15"/>
      <c r="I68" s="41"/>
      <c r="J68" s="15"/>
      <c r="K68" s="15"/>
      <c r="L68" s="42"/>
      <c r="M68" s="15"/>
      <c r="N68" s="172"/>
      <c r="O68" s="25"/>
      <c r="P68" s="137"/>
      <c r="Q68" s="136"/>
      <c r="R68" s="156">
        <v>53</v>
      </c>
      <c r="S68" s="155" t="str">
        <f t="shared" ref="S68" si="29">VLOOKUP(R68,$W$9:$X$164,2,FALSE)</f>
        <v>三条商</v>
      </c>
      <c r="T68" s="155"/>
      <c r="U68" s="2"/>
      <c r="W68" s="166"/>
      <c r="X68" s="168"/>
    </row>
    <row r="69" spans="1:24" ht="9" customHeight="1">
      <c r="A69" s="155"/>
      <c r="B69" s="155"/>
      <c r="C69" s="171"/>
      <c r="D69" s="67">
        <v>1</v>
      </c>
      <c r="E69" s="10"/>
      <c r="F69" s="158"/>
      <c r="G69" s="172"/>
      <c r="H69" s="15"/>
      <c r="I69" s="41"/>
      <c r="J69" s="15"/>
      <c r="K69" s="15"/>
      <c r="L69" s="42"/>
      <c r="M69" s="15"/>
      <c r="N69" s="42"/>
      <c r="O69" s="33"/>
      <c r="P69" s="138"/>
      <c r="Q69" s="45"/>
      <c r="R69" s="156"/>
      <c r="S69" s="155"/>
      <c r="T69" s="155"/>
      <c r="U69" s="2"/>
      <c r="W69" s="166">
        <v>60</v>
      </c>
      <c r="X69" s="168" t="s">
        <v>33</v>
      </c>
    </row>
    <row r="70" spans="1:24" ht="9" customHeight="1">
      <c r="A70" s="155"/>
      <c r="B70" s="155"/>
      <c r="C70" s="171"/>
      <c r="D70" s="152" t="s">
        <v>140</v>
      </c>
      <c r="E70" s="10"/>
      <c r="F70" s="158"/>
      <c r="G70" s="15"/>
      <c r="H70" s="15"/>
      <c r="I70" s="41"/>
      <c r="J70" s="186" t="s">
        <v>87</v>
      </c>
      <c r="K70" s="176"/>
      <c r="L70" s="42"/>
      <c r="M70" s="15"/>
      <c r="N70" s="42"/>
      <c r="O70" s="33"/>
      <c r="P70" s="52"/>
      <c r="Q70" s="18"/>
      <c r="R70" s="156"/>
      <c r="S70" s="155"/>
      <c r="T70" s="155"/>
      <c r="U70" s="2"/>
      <c r="W70" s="166"/>
      <c r="X70" s="168"/>
    </row>
    <row r="71" spans="1:24" ht="9" customHeight="1" thickBot="1">
      <c r="A71" s="155"/>
      <c r="B71" s="155"/>
      <c r="C71" s="171"/>
      <c r="D71" s="153"/>
      <c r="E71" s="67">
        <v>1</v>
      </c>
      <c r="F71" s="32"/>
      <c r="G71" s="15"/>
      <c r="H71" s="15"/>
      <c r="I71" s="41"/>
      <c r="J71" s="186"/>
      <c r="K71" s="176"/>
      <c r="L71" s="42"/>
      <c r="M71" s="15"/>
      <c r="N71" s="42"/>
      <c r="O71" s="208" t="s">
        <v>111</v>
      </c>
      <c r="P71" s="52"/>
      <c r="Q71" s="20"/>
      <c r="R71" s="156"/>
      <c r="S71" s="155"/>
      <c r="T71" s="155"/>
      <c r="U71" s="2"/>
      <c r="W71" s="166">
        <v>62</v>
      </c>
      <c r="X71" s="168" t="s">
        <v>34</v>
      </c>
    </row>
    <row r="72" spans="1:24" ht="9" customHeight="1">
      <c r="A72" s="155"/>
      <c r="B72" s="155" t="str">
        <f t="shared" ref="B72" si="30">VLOOKUP(C72,$W$9:$X$164,2,FALSE)</f>
        <v>新潟青陵</v>
      </c>
      <c r="C72" s="171">
        <v>17</v>
      </c>
      <c r="D72" s="154"/>
      <c r="E72" s="68"/>
      <c r="F72" s="66"/>
      <c r="G72" s="15"/>
      <c r="H72" s="15"/>
      <c r="I72" s="41"/>
      <c r="J72" s="186"/>
      <c r="K72" s="176"/>
      <c r="L72" s="42"/>
      <c r="M72" s="15"/>
      <c r="N72" s="42"/>
      <c r="O72" s="208"/>
      <c r="P72" s="52"/>
      <c r="Q72" s="20"/>
      <c r="R72" s="156">
        <v>54</v>
      </c>
      <c r="S72" s="155" t="str">
        <f t="shared" ref="S72" si="31">VLOOKUP(R72,$W$9:$X$164,2,FALSE)</f>
        <v>新潟工</v>
      </c>
      <c r="T72" s="155"/>
      <c r="U72" s="2"/>
      <c r="W72" s="166"/>
      <c r="X72" s="168"/>
    </row>
    <row r="73" spans="1:24" ht="9" customHeight="1" thickBot="1">
      <c r="A73" s="155"/>
      <c r="B73" s="155"/>
      <c r="C73" s="171"/>
      <c r="D73" s="154"/>
      <c r="E73" s="69"/>
      <c r="F73" s="66"/>
      <c r="G73" s="15"/>
      <c r="H73" s="15"/>
      <c r="I73" s="41"/>
      <c r="J73" s="186"/>
      <c r="K73" s="176"/>
      <c r="L73" s="42"/>
      <c r="M73" s="15"/>
      <c r="N73" s="54"/>
      <c r="O73" s="208"/>
      <c r="P73" s="52"/>
      <c r="Q73" s="26">
        <v>12</v>
      </c>
      <c r="R73" s="156"/>
      <c r="S73" s="155"/>
      <c r="T73" s="155"/>
      <c r="U73" s="2"/>
      <c r="W73" s="166">
        <v>36</v>
      </c>
      <c r="X73" s="168" t="s">
        <v>35</v>
      </c>
    </row>
    <row r="74" spans="1:24" ht="9" customHeight="1" thickBot="1">
      <c r="A74" s="155"/>
      <c r="B74" s="155"/>
      <c r="C74" s="171"/>
      <c r="D74" s="70">
        <v>3</v>
      </c>
      <c r="E74" s="151" t="s">
        <v>141</v>
      </c>
      <c r="F74" s="66"/>
      <c r="G74" s="15"/>
      <c r="H74" s="15"/>
      <c r="I74" s="41"/>
      <c r="J74" s="186"/>
      <c r="K74" s="176"/>
      <c r="L74" s="42"/>
      <c r="M74" s="15"/>
      <c r="N74" s="58"/>
      <c r="O74" s="208"/>
      <c r="P74" s="71"/>
      <c r="Q74" s="135" t="s">
        <v>162</v>
      </c>
      <c r="R74" s="156"/>
      <c r="S74" s="155"/>
      <c r="T74" s="155"/>
      <c r="U74" s="2"/>
      <c r="W74" s="166"/>
      <c r="X74" s="168"/>
    </row>
    <row r="75" spans="1:24" ht="9" customHeight="1" thickBot="1">
      <c r="A75" s="155"/>
      <c r="B75" s="155"/>
      <c r="C75" s="171"/>
      <c r="D75" s="142" t="s">
        <v>165</v>
      </c>
      <c r="E75" s="148"/>
      <c r="F75" s="124"/>
      <c r="G75" s="15"/>
      <c r="H75" s="15"/>
      <c r="I75" s="41"/>
      <c r="J75" s="186"/>
      <c r="K75" s="176"/>
      <c r="L75" s="42"/>
      <c r="M75" s="15"/>
      <c r="N75" s="58"/>
      <c r="O75" s="33"/>
      <c r="P75" s="220">
        <v>2</v>
      </c>
      <c r="Q75" s="135"/>
      <c r="R75" s="156"/>
      <c r="S75" s="155"/>
      <c r="T75" s="155"/>
      <c r="U75" s="2"/>
      <c r="W75" s="166">
        <v>45</v>
      </c>
      <c r="X75" s="168" t="s">
        <v>69</v>
      </c>
    </row>
    <row r="76" spans="1:24" ht="9" customHeight="1">
      <c r="A76" s="155" t="s">
        <v>80</v>
      </c>
      <c r="B76" s="155" t="str">
        <f t="shared" ref="B76" si="32">VLOOKUP(C76,$W$9:$X$164,2,FALSE)</f>
        <v>新潟</v>
      </c>
      <c r="C76" s="171">
        <v>18</v>
      </c>
      <c r="D76" s="142"/>
      <c r="E76" s="148"/>
      <c r="F76" s="125"/>
      <c r="G76" s="15"/>
      <c r="H76" s="15"/>
      <c r="I76" s="176" t="s">
        <v>88</v>
      </c>
      <c r="J76" s="41"/>
      <c r="K76" s="42"/>
      <c r="L76" s="186" t="s">
        <v>89</v>
      </c>
      <c r="M76" s="15"/>
      <c r="N76" s="15"/>
      <c r="O76" s="33"/>
      <c r="P76" s="140" t="s">
        <v>142</v>
      </c>
      <c r="Q76" s="140"/>
      <c r="R76" s="156">
        <v>55</v>
      </c>
      <c r="S76" s="155" t="str">
        <f t="shared" ref="S76" si="33">VLOOKUP(R76,$W$9:$X$164,2,FALSE)</f>
        <v>新潟北</v>
      </c>
      <c r="T76" s="155"/>
      <c r="U76" s="2"/>
      <c r="W76" s="166"/>
      <c r="X76" s="168"/>
    </row>
    <row r="77" spans="1:24" ht="9" customHeight="1" thickBot="1">
      <c r="A77" s="155"/>
      <c r="B77" s="155"/>
      <c r="C77" s="171"/>
      <c r="D77" s="134"/>
      <c r="E77" s="148"/>
      <c r="F77" s="125"/>
      <c r="G77" s="15"/>
      <c r="H77" s="15"/>
      <c r="I77" s="176"/>
      <c r="J77" s="41"/>
      <c r="K77" s="42"/>
      <c r="L77" s="186"/>
      <c r="M77" s="15"/>
      <c r="N77" s="15"/>
      <c r="O77" s="33"/>
      <c r="P77" s="137"/>
      <c r="Q77" s="141"/>
      <c r="R77" s="156"/>
      <c r="S77" s="155"/>
      <c r="T77" s="155"/>
      <c r="U77" s="2"/>
      <c r="W77" s="166">
        <v>19</v>
      </c>
      <c r="X77" s="165" t="s">
        <v>36</v>
      </c>
    </row>
    <row r="78" spans="1:24" ht="9" customHeight="1" thickBot="1">
      <c r="A78" s="155"/>
      <c r="B78" s="155"/>
      <c r="C78" s="171"/>
      <c r="D78" s="98"/>
      <c r="E78" s="70">
        <v>9</v>
      </c>
      <c r="F78" s="11"/>
      <c r="G78" s="15"/>
      <c r="H78" s="15"/>
      <c r="I78" s="176"/>
      <c r="J78" s="60"/>
      <c r="K78" s="54"/>
      <c r="L78" s="186"/>
      <c r="M78" s="15"/>
      <c r="N78" s="15"/>
      <c r="O78" s="29"/>
      <c r="P78" s="137"/>
      <c r="Q78" s="72">
        <v>2</v>
      </c>
      <c r="R78" s="156"/>
      <c r="S78" s="155"/>
      <c r="T78" s="155"/>
      <c r="W78" s="166"/>
      <c r="X78" s="165"/>
    </row>
    <row r="79" spans="1:24" ht="9" customHeight="1">
      <c r="A79" s="155"/>
      <c r="B79" s="155"/>
      <c r="C79" s="171"/>
      <c r="D79" s="10"/>
      <c r="E79" s="10"/>
      <c r="F79" s="11"/>
      <c r="G79" s="15"/>
      <c r="H79" s="15"/>
      <c r="I79" s="176"/>
      <c r="J79" s="15"/>
      <c r="K79" s="15"/>
      <c r="L79" s="186"/>
      <c r="M79" s="15"/>
      <c r="N79" s="15"/>
      <c r="O79" s="105"/>
      <c r="P79" s="136"/>
      <c r="Q79" s="159" t="s">
        <v>165</v>
      </c>
      <c r="R79" s="156"/>
      <c r="S79" s="155"/>
      <c r="T79" s="155"/>
      <c r="W79" s="166">
        <v>37</v>
      </c>
      <c r="X79" s="165" t="s">
        <v>37</v>
      </c>
    </row>
    <row r="80" spans="1:24" ht="9" customHeight="1">
      <c r="A80" s="155" t="s">
        <v>80</v>
      </c>
      <c r="B80" s="155" t="str">
        <f t="shared" ref="B80" si="34">VLOOKUP(C80,$W$9:$X$164,2,FALSE)</f>
        <v>五泉</v>
      </c>
      <c r="C80" s="171">
        <v>19</v>
      </c>
      <c r="D80" s="10"/>
      <c r="E80" s="10"/>
      <c r="F80" s="11"/>
      <c r="G80" s="15"/>
      <c r="H80" s="15"/>
      <c r="I80" s="176"/>
      <c r="J80" s="15"/>
      <c r="K80" s="15"/>
      <c r="L80" s="186"/>
      <c r="M80" s="15"/>
      <c r="N80" s="15"/>
      <c r="O80" s="106"/>
      <c r="P80" s="136"/>
      <c r="Q80" s="159"/>
      <c r="R80" s="156">
        <v>56</v>
      </c>
      <c r="S80" s="155" t="str">
        <f t="shared" ref="S80" si="35">VLOOKUP(R80,$W$9:$X$164,2,FALSE)</f>
        <v>東京学館新潟</v>
      </c>
      <c r="T80" s="155" t="s">
        <v>80</v>
      </c>
      <c r="W80" s="166"/>
      <c r="X80" s="165"/>
    </row>
    <row r="81" spans="1:24" ht="9" customHeight="1" thickBot="1">
      <c r="A81" s="155"/>
      <c r="B81" s="155"/>
      <c r="C81" s="171"/>
      <c r="D81" s="10"/>
      <c r="E81" s="67">
        <v>0</v>
      </c>
      <c r="F81" s="11"/>
      <c r="G81" s="15"/>
      <c r="H81" s="15"/>
      <c r="I81" s="176"/>
      <c r="J81" s="15"/>
      <c r="K81" s="15"/>
      <c r="L81" s="186"/>
      <c r="M81" s="15"/>
      <c r="N81" s="15"/>
      <c r="O81" s="106"/>
      <c r="P81" s="136"/>
      <c r="Q81" s="133"/>
      <c r="R81" s="156"/>
      <c r="S81" s="155"/>
      <c r="T81" s="155"/>
      <c r="W81" s="166">
        <v>40</v>
      </c>
      <c r="X81" s="165" t="s">
        <v>120</v>
      </c>
    </row>
    <row r="82" spans="1:24" ht="9" customHeight="1">
      <c r="A82" s="155"/>
      <c r="B82" s="155"/>
      <c r="C82" s="171"/>
      <c r="D82" s="14"/>
      <c r="E82" s="144" t="s">
        <v>163</v>
      </c>
      <c r="F82" s="11"/>
      <c r="G82" s="15"/>
      <c r="H82" s="15"/>
      <c r="I82" s="41"/>
      <c r="J82" s="15"/>
      <c r="K82" s="15"/>
      <c r="L82" s="42"/>
      <c r="M82" s="38"/>
      <c r="N82" s="16"/>
      <c r="O82" s="51"/>
      <c r="P82" s="108">
        <v>9</v>
      </c>
      <c r="Q82" s="107"/>
      <c r="R82" s="156"/>
      <c r="S82" s="155"/>
      <c r="T82" s="155"/>
      <c r="W82" s="166"/>
      <c r="X82" s="165"/>
    </row>
    <row r="83" spans="1:24" ht="9" customHeight="1">
      <c r="A83" s="155"/>
      <c r="B83" s="155"/>
      <c r="C83" s="171"/>
      <c r="D83" s="142"/>
      <c r="E83" s="151"/>
      <c r="F83" s="11"/>
      <c r="G83" s="15"/>
      <c r="H83" s="15"/>
      <c r="I83" s="41"/>
      <c r="J83" s="15"/>
      <c r="K83" s="15"/>
      <c r="L83" s="42"/>
      <c r="M83" s="38"/>
      <c r="N83" s="16"/>
      <c r="O83" s="51"/>
      <c r="P83" s="52"/>
      <c r="Q83" s="20"/>
      <c r="R83" s="156"/>
      <c r="S83" s="155"/>
      <c r="T83" s="155"/>
      <c r="W83" s="166"/>
      <c r="X83" s="73"/>
    </row>
    <row r="84" spans="1:24" ht="9" customHeight="1" thickBot="1">
      <c r="A84" s="155"/>
      <c r="B84" s="155" t="str">
        <f t="shared" ref="B84" si="36">VLOOKUP(C84,$W$9:$X$164,2,FALSE)</f>
        <v>新発田南</v>
      </c>
      <c r="C84" s="171">
        <v>20</v>
      </c>
      <c r="D84" s="142"/>
      <c r="E84" s="151"/>
      <c r="F84" s="21"/>
      <c r="G84" s="15"/>
      <c r="H84" s="15"/>
      <c r="I84" s="41"/>
      <c r="J84" s="15"/>
      <c r="K84" s="15"/>
      <c r="L84" s="42"/>
      <c r="M84" s="38"/>
      <c r="N84" s="16"/>
      <c r="O84" s="51"/>
      <c r="P84" s="52"/>
      <c r="Q84" s="20"/>
      <c r="R84" s="156">
        <v>57</v>
      </c>
      <c r="S84" s="155" t="str">
        <f t="shared" ref="S84" si="37">VLOOKUP(R84,$W$9:$X$164,2,FALSE)</f>
        <v>中越</v>
      </c>
      <c r="T84" s="155" t="s">
        <v>80</v>
      </c>
      <c r="W84" s="166"/>
      <c r="X84" s="73"/>
    </row>
    <row r="85" spans="1:24" ht="9" customHeight="1" thickBot="1">
      <c r="A85" s="155"/>
      <c r="B85" s="155"/>
      <c r="C85" s="171"/>
      <c r="D85" s="74">
        <v>17</v>
      </c>
      <c r="E85" s="148"/>
      <c r="F85" s="212"/>
      <c r="G85" s="15"/>
      <c r="H85" s="15"/>
      <c r="I85" s="41"/>
      <c r="J85" s="15"/>
      <c r="K85" s="15"/>
      <c r="L85" s="42"/>
      <c r="M85" s="38"/>
      <c r="N85" s="15"/>
      <c r="O85" s="51"/>
      <c r="P85" s="45"/>
      <c r="Q85" s="45"/>
      <c r="R85" s="156"/>
      <c r="S85" s="155"/>
      <c r="T85" s="155"/>
      <c r="W85" s="166">
        <v>59</v>
      </c>
      <c r="X85" s="168" t="s">
        <v>38</v>
      </c>
    </row>
    <row r="86" spans="1:24" ht="9" customHeight="1">
      <c r="A86" s="155"/>
      <c r="B86" s="155"/>
      <c r="C86" s="171"/>
      <c r="D86" s="154" t="s">
        <v>161</v>
      </c>
      <c r="E86" s="210"/>
      <c r="F86" s="213"/>
      <c r="G86" s="15"/>
      <c r="H86" s="15"/>
      <c r="I86" s="41"/>
      <c r="J86" s="15"/>
      <c r="K86" s="15"/>
      <c r="L86" s="42"/>
      <c r="M86" s="38"/>
      <c r="N86" s="15"/>
      <c r="O86" s="19"/>
      <c r="P86" s="157" t="s">
        <v>167</v>
      </c>
      <c r="Q86" s="18"/>
      <c r="R86" s="156"/>
      <c r="S86" s="155"/>
      <c r="T86" s="155"/>
      <c r="W86" s="166"/>
      <c r="X86" s="168"/>
    </row>
    <row r="87" spans="1:24" ht="9" customHeight="1" thickBot="1">
      <c r="A87" s="155"/>
      <c r="B87" s="155"/>
      <c r="C87" s="171"/>
      <c r="D87" s="154"/>
      <c r="E87" s="211"/>
      <c r="F87" s="100"/>
      <c r="G87" s="15"/>
      <c r="H87" s="15"/>
      <c r="I87" s="41"/>
      <c r="J87" s="15"/>
      <c r="K87" s="15"/>
      <c r="L87" s="42"/>
      <c r="M87" s="16"/>
      <c r="N87" s="16"/>
      <c r="O87" s="19"/>
      <c r="P87" s="137"/>
      <c r="Q87" s="159"/>
      <c r="R87" s="156"/>
      <c r="S87" s="155"/>
      <c r="T87" s="155"/>
      <c r="W87" s="166">
        <v>49</v>
      </c>
      <c r="X87" s="168" t="s">
        <v>39</v>
      </c>
    </row>
    <row r="88" spans="1:24" ht="9" customHeight="1" thickBot="1">
      <c r="A88" s="155"/>
      <c r="B88" s="155" t="str">
        <f t="shared" ref="B88" si="38">VLOOKUP(C88,$W$9:$X$164,2,FALSE)</f>
        <v>新潟第一</v>
      </c>
      <c r="C88" s="171">
        <v>21</v>
      </c>
      <c r="D88" s="153"/>
      <c r="E88" s="67">
        <v>1</v>
      </c>
      <c r="F88" s="176" t="s">
        <v>106</v>
      </c>
      <c r="G88" s="42"/>
      <c r="H88" s="15"/>
      <c r="I88" s="41"/>
      <c r="J88" s="15"/>
      <c r="K88" s="15"/>
      <c r="L88" s="42"/>
      <c r="M88" s="38"/>
      <c r="N88" s="15"/>
      <c r="O88" s="19"/>
      <c r="P88" s="137"/>
      <c r="Q88" s="159"/>
      <c r="R88" s="156">
        <v>58</v>
      </c>
      <c r="S88" s="155" t="str">
        <f t="shared" ref="S88" si="39">VLOOKUP(R88,$W$9:$X$164,2,FALSE)</f>
        <v>糸魚川白嶺</v>
      </c>
      <c r="T88" s="155"/>
      <c r="W88" s="166"/>
      <c r="X88" s="168"/>
    </row>
    <row r="89" spans="1:24" ht="9" customHeight="1">
      <c r="A89" s="155"/>
      <c r="B89" s="155"/>
      <c r="C89" s="171"/>
      <c r="D89" s="184"/>
      <c r="E89" s="10"/>
      <c r="F89" s="176"/>
      <c r="G89" s="42"/>
      <c r="H89" s="15"/>
      <c r="I89" s="41"/>
      <c r="J89" s="15"/>
      <c r="K89" s="15"/>
      <c r="L89" s="42"/>
      <c r="M89" s="38"/>
      <c r="N89" s="41"/>
      <c r="O89" s="111"/>
      <c r="P89" s="136"/>
      <c r="Q89" s="37">
        <v>0</v>
      </c>
      <c r="R89" s="156"/>
      <c r="S89" s="155"/>
      <c r="T89" s="155"/>
      <c r="W89" s="166">
        <v>26</v>
      </c>
      <c r="X89" s="168" t="s">
        <v>40</v>
      </c>
    </row>
    <row r="90" spans="1:24" ht="9" customHeight="1">
      <c r="A90" s="155"/>
      <c r="B90" s="155"/>
      <c r="C90" s="171"/>
      <c r="D90" s="67">
        <v>1</v>
      </c>
      <c r="E90" s="10"/>
      <c r="F90" s="176"/>
      <c r="G90" s="54"/>
      <c r="H90" s="15"/>
      <c r="I90" s="41"/>
      <c r="J90" s="15"/>
      <c r="K90" s="15"/>
      <c r="L90" s="42"/>
      <c r="M90" s="38"/>
      <c r="N90" s="41"/>
      <c r="O90" s="112"/>
      <c r="P90" s="136"/>
      <c r="Q90" s="179" t="s">
        <v>170</v>
      </c>
      <c r="R90" s="156"/>
      <c r="S90" s="155"/>
      <c r="T90" s="155"/>
      <c r="W90" s="166"/>
      <c r="X90" s="168"/>
    </row>
    <row r="91" spans="1:24" ht="9" customHeight="1" thickBot="1">
      <c r="A91" s="155"/>
      <c r="B91" s="155"/>
      <c r="C91" s="171"/>
      <c r="D91" s="10"/>
      <c r="E91" s="10"/>
      <c r="F91" s="176"/>
      <c r="G91" s="41"/>
      <c r="H91" s="15"/>
      <c r="I91" s="41"/>
      <c r="J91" s="15"/>
      <c r="K91" s="15"/>
      <c r="L91" s="42"/>
      <c r="M91" s="38"/>
      <c r="N91" s="41"/>
      <c r="O91" s="112"/>
      <c r="P91" s="136"/>
      <c r="Q91" s="180"/>
      <c r="R91" s="156"/>
      <c r="S91" s="155"/>
      <c r="T91" s="155"/>
      <c r="W91" s="166">
        <v>72</v>
      </c>
      <c r="X91" s="165" t="s">
        <v>121</v>
      </c>
    </row>
    <row r="92" spans="1:24" ht="9" customHeight="1">
      <c r="A92" s="155"/>
      <c r="B92" s="155" t="str">
        <f t="shared" ref="B92" si="40">VLOOKUP(C92,$W$9:$X$164,2,FALSE)</f>
        <v>長岡工</v>
      </c>
      <c r="C92" s="171">
        <v>22</v>
      </c>
      <c r="D92" s="10"/>
      <c r="E92" s="10"/>
      <c r="F92" s="176"/>
      <c r="G92" s="55"/>
      <c r="H92" s="15"/>
      <c r="I92" s="41"/>
      <c r="J92" s="15"/>
      <c r="K92" s="15"/>
      <c r="L92" s="42"/>
      <c r="M92" s="38"/>
      <c r="N92" s="41"/>
      <c r="O92" s="172" t="s">
        <v>113</v>
      </c>
      <c r="P92" s="109"/>
      <c r="Q92" s="181"/>
      <c r="R92" s="156">
        <v>59</v>
      </c>
      <c r="S92" s="155" t="str">
        <f t="shared" ref="S92" si="41">VLOOKUP(R92,$W$9:$X$164,2,FALSE)</f>
        <v>長岡</v>
      </c>
      <c r="T92" s="155"/>
      <c r="W92" s="166"/>
      <c r="X92" s="165"/>
    </row>
    <row r="93" spans="1:24" ht="9" customHeight="1" thickBot="1">
      <c r="A93" s="155"/>
      <c r="B93" s="155"/>
      <c r="C93" s="171"/>
      <c r="D93" s="40"/>
      <c r="E93" s="40"/>
      <c r="F93" s="32"/>
      <c r="G93" s="41"/>
      <c r="H93" s="15"/>
      <c r="I93" s="41"/>
      <c r="J93" s="15"/>
      <c r="K93" s="15"/>
      <c r="L93" s="42"/>
      <c r="M93" s="38"/>
      <c r="N93" s="60"/>
      <c r="O93" s="172"/>
      <c r="P93" s="71"/>
      <c r="Q93" s="181"/>
      <c r="R93" s="156"/>
      <c r="S93" s="155"/>
      <c r="T93" s="155"/>
      <c r="W93" s="166">
        <v>22</v>
      </c>
      <c r="X93" s="168" t="s">
        <v>41</v>
      </c>
    </row>
    <row r="94" spans="1:24" ht="9" customHeight="1">
      <c r="A94" s="155"/>
      <c r="B94" s="155"/>
      <c r="C94" s="171"/>
      <c r="D94" s="14"/>
      <c r="E94" s="185" t="s">
        <v>156</v>
      </c>
      <c r="F94" s="32"/>
      <c r="G94" s="41"/>
      <c r="H94" s="15"/>
      <c r="I94" s="41"/>
      <c r="J94" s="15"/>
      <c r="K94" s="15"/>
      <c r="L94" s="42"/>
      <c r="M94" s="38"/>
      <c r="N94" s="75"/>
      <c r="O94" s="172"/>
      <c r="P94" s="20"/>
      <c r="Q94" s="108">
        <v>12</v>
      </c>
      <c r="R94" s="156"/>
      <c r="S94" s="155"/>
      <c r="T94" s="155"/>
      <c r="W94" s="166"/>
      <c r="X94" s="168"/>
    </row>
    <row r="95" spans="1:24" ht="9" customHeight="1">
      <c r="A95" s="155"/>
      <c r="B95" s="155"/>
      <c r="C95" s="171"/>
      <c r="D95" s="147"/>
      <c r="E95" s="174"/>
      <c r="F95" s="43"/>
      <c r="G95" s="41"/>
      <c r="H95" s="15"/>
      <c r="I95" s="41"/>
      <c r="J95" s="15"/>
      <c r="K95" s="15"/>
      <c r="L95" s="42"/>
      <c r="M95" s="38"/>
      <c r="N95" s="55"/>
      <c r="O95" s="172"/>
      <c r="P95" s="20"/>
      <c r="Q95" s="20"/>
      <c r="R95" s="156"/>
      <c r="S95" s="155"/>
      <c r="T95" s="155"/>
      <c r="W95" s="166">
        <v>8</v>
      </c>
      <c r="X95" s="168" t="s">
        <v>42</v>
      </c>
    </row>
    <row r="96" spans="1:24" ht="9" customHeight="1">
      <c r="A96" s="155"/>
      <c r="B96" s="155" t="str">
        <f t="shared" ref="B96" si="42">VLOOKUP(C96,$W$9:$X$164,2,FALSE)</f>
        <v>上越</v>
      </c>
      <c r="C96" s="171">
        <v>23</v>
      </c>
      <c r="D96" s="147"/>
      <c r="E96" s="174"/>
      <c r="F96" s="61"/>
      <c r="G96" s="41"/>
      <c r="H96" s="59"/>
      <c r="I96" s="41"/>
      <c r="J96" s="15"/>
      <c r="K96" s="15"/>
      <c r="L96" s="42"/>
      <c r="M96" s="38"/>
      <c r="N96" s="55"/>
      <c r="O96" s="172"/>
      <c r="P96" s="20"/>
      <c r="Q96" s="20"/>
      <c r="R96" s="156">
        <v>60</v>
      </c>
      <c r="S96" s="155" t="str">
        <f t="shared" ref="S96" si="43">VLOOKUP(R96,$W$9:$X$164,2,FALSE)</f>
        <v>新発田中央</v>
      </c>
      <c r="T96" s="155"/>
      <c r="W96" s="166"/>
      <c r="X96" s="168"/>
    </row>
    <row r="97" spans="1:24" ht="9" customHeight="1">
      <c r="A97" s="155"/>
      <c r="B97" s="155"/>
      <c r="C97" s="171"/>
      <c r="D97" s="40"/>
      <c r="E97" s="175"/>
      <c r="F97" s="61"/>
      <c r="G97" s="173" t="s">
        <v>96</v>
      </c>
      <c r="H97" s="41"/>
      <c r="I97" s="41"/>
      <c r="J97" s="15"/>
      <c r="K97" s="15"/>
      <c r="L97" s="42"/>
      <c r="M97" s="38"/>
      <c r="N97" s="42"/>
      <c r="O97" s="33"/>
      <c r="P97" s="37">
        <v>0</v>
      </c>
      <c r="Q97" s="20"/>
      <c r="R97" s="156"/>
      <c r="S97" s="155"/>
      <c r="T97" s="155"/>
      <c r="W97" s="166">
        <v>32</v>
      </c>
      <c r="X97" s="168" t="s">
        <v>43</v>
      </c>
    </row>
    <row r="98" spans="1:24" ht="9" customHeight="1">
      <c r="A98" s="155"/>
      <c r="B98" s="155"/>
      <c r="C98" s="171"/>
      <c r="D98" s="14"/>
      <c r="E98" s="14"/>
      <c r="F98" s="11"/>
      <c r="G98" s="173"/>
      <c r="H98" s="41"/>
      <c r="I98" s="41"/>
      <c r="J98" s="15"/>
      <c r="K98" s="15"/>
      <c r="L98" s="42"/>
      <c r="M98" s="38"/>
      <c r="N98" s="42"/>
      <c r="O98" s="33"/>
      <c r="P98" s="157" t="s">
        <v>145</v>
      </c>
      <c r="Q98" s="18"/>
      <c r="R98" s="156"/>
      <c r="S98" s="155"/>
      <c r="T98" s="155"/>
      <c r="W98" s="166"/>
      <c r="X98" s="168"/>
    </row>
    <row r="99" spans="1:24" ht="9" customHeight="1" thickBot="1">
      <c r="A99" s="155"/>
      <c r="B99" s="155"/>
      <c r="C99" s="171"/>
      <c r="D99" s="10"/>
      <c r="E99" s="146"/>
      <c r="F99" s="11"/>
      <c r="G99" s="173"/>
      <c r="H99" s="41"/>
      <c r="I99" s="41"/>
      <c r="J99" s="15"/>
      <c r="K99" s="15"/>
      <c r="L99" s="42"/>
      <c r="M99" s="76"/>
      <c r="N99" s="42"/>
      <c r="O99" s="29"/>
      <c r="P99" s="137"/>
      <c r="Q99" s="136"/>
      <c r="R99" s="156"/>
      <c r="S99" s="155"/>
      <c r="T99" s="155"/>
      <c r="W99" s="166">
        <v>57</v>
      </c>
      <c r="X99" s="168" t="s">
        <v>44</v>
      </c>
    </row>
    <row r="100" spans="1:24" ht="9" customHeight="1">
      <c r="A100" s="155"/>
      <c r="B100" s="155" t="str">
        <f t="shared" ref="B100" si="44">VLOOKUP(C100,$W$9:$X$164,2,FALSE)</f>
        <v>開志学園</v>
      </c>
      <c r="C100" s="171">
        <v>24</v>
      </c>
      <c r="D100" s="10"/>
      <c r="E100" s="146"/>
      <c r="F100" s="50"/>
      <c r="G100" s="173"/>
      <c r="H100" s="41"/>
      <c r="I100" s="41"/>
      <c r="J100" s="15"/>
      <c r="K100" s="15"/>
      <c r="L100" s="42"/>
      <c r="M100" s="77"/>
      <c r="N100" s="172" t="s">
        <v>93</v>
      </c>
      <c r="O100" s="105"/>
      <c r="P100" s="136"/>
      <c r="Q100" s="136"/>
      <c r="R100" s="156">
        <v>61</v>
      </c>
      <c r="S100" s="155" t="str">
        <f t="shared" ref="S100" si="45">VLOOKUP(R100,$W$9:$X$164,2,FALSE)</f>
        <v>日本文理</v>
      </c>
      <c r="T100" s="155"/>
      <c r="W100" s="166"/>
      <c r="X100" s="168"/>
    </row>
    <row r="101" spans="1:24" ht="9" customHeight="1" thickBot="1">
      <c r="A101" s="155"/>
      <c r="B101" s="155"/>
      <c r="C101" s="171"/>
      <c r="D101" s="102"/>
      <c r="E101" s="74">
        <v>21</v>
      </c>
      <c r="F101" s="50"/>
      <c r="G101" s="173"/>
      <c r="H101" s="41"/>
      <c r="I101" s="41"/>
      <c r="J101" s="15"/>
      <c r="K101" s="15"/>
      <c r="L101" s="42"/>
      <c r="M101" s="77"/>
      <c r="N101" s="172"/>
      <c r="O101" s="106"/>
      <c r="P101" s="136"/>
      <c r="Q101" s="133"/>
      <c r="R101" s="156"/>
      <c r="S101" s="155"/>
      <c r="T101" s="155"/>
      <c r="W101" s="166">
        <v>64</v>
      </c>
      <c r="X101" s="165" t="s">
        <v>45</v>
      </c>
    </row>
    <row r="102" spans="1:24" ht="9" customHeight="1">
      <c r="A102" s="155"/>
      <c r="B102" s="155"/>
      <c r="C102" s="171"/>
      <c r="D102" s="119"/>
      <c r="E102" s="150" t="s">
        <v>146</v>
      </c>
      <c r="F102" s="128"/>
      <c r="G102" s="173"/>
      <c r="H102" s="173"/>
      <c r="I102" s="41"/>
      <c r="J102" s="15"/>
      <c r="K102" s="15"/>
      <c r="L102" s="42"/>
      <c r="M102" s="78"/>
      <c r="N102" s="172"/>
      <c r="O102" s="17"/>
      <c r="P102" s="108">
        <v>6</v>
      </c>
      <c r="Q102" s="107"/>
      <c r="R102" s="156"/>
      <c r="S102" s="155"/>
      <c r="T102" s="155"/>
      <c r="W102" s="166"/>
      <c r="X102" s="165"/>
    </row>
    <row r="103" spans="1:24" ht="9" customHeight="1" thickBot="1">
      <c r="A103" s="155"/>
      <c r="B103" s="155"/>
      <c r="C103" s="171"/>
      <c r="D103" s="147" t="s">
        <v>171</v>
      </c>
      <c r="E103" s="147"/>
      <c r="F103" s="129"/>
      <c r="G103" s="41"/>
      <c r="H103" s="173"/>
      <c r="I103" s="41"/>
      <c r="J103" s="15"/>
      <c r="K103" s="15"/>
      <c r="L103" s="42"/>
      <c r="M103" s="78"/>
      <c r="N103" s="172"/>
      <c r="O103" s="17"/>
      <c r="P103" s="20"/>
      <c r="Q103" s="20"/>
      <c r="R103" s="156"/>
      <c r="S103" s="155"/>
      <c r="T103" s="155"/>
      <c r="W103" s="166">
        <v>73</v>
      </c>
      <c r="X103" s="168" t="s">
        <v>70</v>
      </c>
    </row>
    <row r="104" spans="1:24" ht="9" customHeight="1">
      <c r="A104" s="155"/>
      <c r="B104" s="155" t="str">
        <f t="shared" ref="B104" si="46">VLOOKUP(C104,$W$9:$X$164,2,FALSE)</f>
        <v>巻総合</v>
      </c>
      <c r="C104" s="171">
        <v>25</v>
      </c>
      <c r="D104" s="147"/>
      <c r="E104" s="174"/>
      <c r="F104" s="66"/>
      <c r="G104" s="41"/>
      <c r="H104" s="173"/>
      <c r="I104" s="41"/>
      <c r="J104" s="15"/>
      <c r="K104" s="15"/>
      <c r="L104" s="42"/>
      <c r="M104" s="55"/>
      <c r="N104" s="172"/>
      <c r="O104" s="17"/>
      <c r="P104" s="20"/>
      <c r="Q104" s="20"/>
      <c r="R104" s="156">
        <v>62</v>
      </c>
      <c r="S104" s="155" t="str">
        <f t="shared" ref="S104" si="47">VLOOKUP(R104,$W$9:$X$164,2,FALSE)</f>
        <v>村上</v>
      </c>
      <c r="T104" s="155"/>
      <c r="W104" s="166"/>
      <c r="X104" s="168"/>
    </row>
    <row r="105" spans="1:24" ht="9" customHeight="1" thickBot="1">
      <c r="A105" s="155"/>
      <c r="B105" s="155"/>
      <c r="C105" s="171"/>
      <c r="D105" s="40"/>
      <c r="E105" s="175"/>
      <c r="F105" s="66"/>
      <c r="G105" s="41"/>
      <c r="H105" s="173"/>
      <c r="I105" s="41"/>
      <c r="J105" s="15"/>
      <c r="K105" s="15"/>
      <c r="L105" s="42"/>
      <c r="M105" s="55"/>
      <c r="N105" s="172"/>
      <c r="O105" s="17"/>
      <c r="P105" s="26">
        <v>7</v>
      </c>
      <c r="Q105" s="114"/>
      <c r="R105" s="156"/>
      <c r="S105" s="155"/>
      <c r="T105" s="155"/>
      <c r="W105" s="166">
        <v>33</v>
      </c>
      <c r="X105" s="168" t="s">
        <v>46</v>
      </c>
    </row>
    <row r="106" spans="1:24" ht="9" customHeight="1">
      <c r="A106" s="155"/>
      <c r="B106" s="155"/>
      <c r="C106" s="171"/>
      <c r="D106" s="79"/>
      <c r="E106" s="103">
        <v>1</v>
      </c>
      <c r="F106" s="66"/>
      <c r="G106" s="41"/>
      <c r="H106" s="41"/>
      <c r="I106" s="41"/>
      <c r="J106" s="15"/>
      <c r="K106" s="15"/>
      <c r="L106" s="42"/>
      <c r="M106" s="42"/>
      <c r="N106" s="42"/>
      <c r="O106" s="106"/>
      <c r="P106" s="135" t="s">
        <v>147</v>
      </c>
      <c r="Q106" s="52"/>
      <c r="R106" s="156"/>
      <c r="S106" s="155"/>
      <c r="T106" s="155"/>
      <c r="W106" s="166"/>
      <c r="X106" s="168"/>
    </row>
    <row r="107" spans="1:24" ht="9" customHeight="1" thickBot="1">
      <c r="A107" s="155"/>
      <c r="B107" s="155"/>
      <c r="C107" s="171"/>
      <c r="D107" s="79"/>
      <c r="E107" s="53"/>
      <c r="F107" s="176" t="s">
        <v>105</v>
      </c>
      <c r="G107" s="41"/>
      <c r="H107" s="41"/>
      <c r="I107" s="41"/>
      <c r="J107" s="15"/>
      <c r="K107" s="15"/>
      <c r="L107" s="42"/>
      <c r="M107" s="42"/>
      <c r="N107" s="42"/>
      <c r="O107" s="113"/>
      <c r="P107" s="136"/>
      <c r="Q107" s="136" t="s">
        <v>165</v>
      </c>
      <c r="R107" s="156"/>
      <c r="S107" s="155"/>
      <c r="T107" s="155"/>
      <c r="W107" s="166">
        <v>67</v>
      </c>
      <c r="X107" s="168" t="s">
        <v>47</v>
      </c>
    </row>
    <row r="108" spans="1:24" ht="9" customHeight="1">
      <c r="A108" s="155"/>
      <c r="B108" s="155" t="str">
        <f t="shared" ref="B108" si="48">VLOOKUP(C108,$W$9:$X$164,2,FALSE)</f>
        <v>長岡向陵</v>
      </c>
      <c r="C108" s="171">
        <v>26</v>
      </c>
      <c r="D108" s="182">
        <v>9</v>
      </c>
      <c r="E108" s="53"/>
      <c r="F108" s="176"/>
      <c r="G108" s="41"/>
      <c r="H108" s="41"/>
      <c r="I108" s="41"/>
      <c r="J108" s="15"/>
      <c r="K108" s="15"/>
      <c r="L108" s="42"/>
      <c r="M108" s="42"/>
      <c r="N108" s="42"/>
      <c r="O108" s="29"/>
      <c r="P108" s="137"/>
      <c r="Q108" s="136"/>
      <c r="R108" s="156">
        <v>63</v>
      </c>
      <c r="S108" s="155" t="str">
        <f t="shared" ref="S108" si="49">VLOOKUP(R108,$W$9:$X$164,2,FALSE)</f>
        <v>新潟向陽</v>
      </c>
      <c r="T108" s="155"/>
      <c r="W108" s="166"/>
      <c r="X108" s="168"/>
    </row>
    <row r="109" spans="1:24" ht="9" customHeight="1" thickBot="1">
      <c r="A109" s="155"/>
      <c r="B109" s="155"/>
      <c r="C109" s="171"/>
      <c r="D109" s="183"/>
      <c r="E109" s="53"/>
      <c r="F109" s="176"/>
      <c r="G109" s="60"/>
      <c r="H109" s="41"/>
      <c r="I109" s="41"/>
      <c r="J109" s="15"/>
      <c r="K109" s="15"/>
      <c r="L109" s="42"/>
      <c r="M109" s="42"/>
      <c r="N109" s="42"/>
      <c r="O109" s="172" t="s">
        <v>114</v>
      </c>
      <c r="P109" s="138"/>
      <c r="Q109" s="45"/>
      <c r="R109" s="156"/>
      <c r="S109" s="155"/>
      <c r="T109" s="155"/>
      <c r="W109" s="166">
        <v>47</v>
      </c>
      <c r="X109" s="168" t="s">
        <v>48</v>
      </c>
    </row>
    <row r="110" spans="1:24" ht="9" customHeight="1">
      <c r="A110" s="155"/>
      <c r="B110" s="155"/>
      <c r="C110" s="171"/>
      <c r="D110" s="150" t="s">
        <v>169</v>
      </c>
      <c r="E110" s="223">
        <v>11</v>
      </c>
      <c r="F110" s="176"/>
      <c r="G110" s="58"/>
      <c r="H110" s="41"/>
      <c r="I110" s="41"/>
      <c r="J110" s="15"/>
      <c r="K110" s="15"/>
      <c r="L110" s="42"/>
      <c r="M110" s="42"/>
      <c r="N110" s="42"/>
      <c r="O110" s="172"/>
      <c r="P110" s="72">
        <v>0</v>
      </c>
      <c r="Q110" s="20"/>
      <c r="R110" s="156"/>
      <c r="S110" s="155"/>
      <c r="T110" s="155"/>
      <c r="W110" s="166"/>
      <c r="X110" s="168"/>
    </row>
    <row r="111" spans="1:24" ht="9" customHeight="1" thickBot="1">
      <c r="A111" s="155"/>
      <c r="B111" s="155"/>
      <c r="C111" s="171"/>
      <c r="D111" s="147"/>
      <c r="E111" s="224"/>
      <c r="F111" s="176"/>
      <c r="G111" s="58"/>
      <c r="H111" s="41"/>
      <c r="I111" s="41"/>
      <c r="J111" s="15"/>
      <c r="K111" s="15"/>
      <c r="L111" s="42"/>
      <c r="M111" s="42"/>
      <c r="N111" s="65"/>
      <c r="O111" s="172"/>
      <c r="P111" s="20"/>
      <c r="Q111" s="20"/>
      <c r="R111" s="156"/>
      <c r="S111" s="155"/>
      <c r="T111" s="155"/>
      <c r="W111" s="166">
        <v>53</v>
      </c>
      <c r="X111" s="168" t="s">
        <v>73</v>
      </c>
    </row>
    <row r="112" spans="1:24" ht="9" customHeight="1">
      <c r="A112" s="155"/>
      <c r="B112" s="155" t="str">
        <f t="shared" ref="B112" si="50">VLOOKUP(C112,$W$9:$X$164,2,FALSE)</f>
        <v>常総久</v>
      </c>
      <c r="C112" s="171">
        <v>27</v>
      </c>
      <c r="D112" s="174"/>
      <c r="E112" s="83"/>
      <c r="F112" s="213"/>
      <c r="G112" s="58"/>
      <c r="H112" s="41"/>
      <c r="I112" s="41"/>
      <c r="J112" s="15"/>
      <c r="K112" s="15"/>
      <c r="L112" s="42"/>
      <c r="M112" s="42"/>
      <c r="N112" s="59"/>
      <c r="O112" s="172"/>
      <c r="P112" s="20"/>
      <c r="Q112" s="20"/>
      <c r="R112" s="156">
        <v>64</v>
      </c>
      <c r="S112" s="155" t="str">
        <f t="shared" ref="S112" si="51">VLOOKUP(R112,$W$9:$X$164,2,FALSE)</f>
        <v>帝京長岡</v>
      </c>
      <c r="T112" s="155"/>
      <c r="W112" s="166"/>
      <c r="X112" s="168"/>
    </row>
    <row r="113" spans="1:24" ht="9" customHeight="1" thickBot="1">
      <c r="A113" s="155"/>
      <c r="B113" s="155"/>
      <c r="C113" s="171"/>
      <c r="D113" s="175"/>
      <c r="E113" s="150" t="s">
        <v>157</v>
      </c>
      <c r="F113" s="213"/>
      <c r="G113" s="58"/>
      <c r="H113" s="173" t="s">
        <v>100</v>
      </c>
      <c r="I113" s="41"/>
      <c r="J113" s="15"/>
      <c r="K113" s="15"/>
      <c r="L113" s="42"/>
      <c r="M113" s="42"/>
      <c r="N113" s="41"/>
      <c r="O113" s="172"/>
      <c r="P113" s="26">
        <v>12</v>
      </c>
      <c r="Q113" s="114"/>
      <c r="R113" s="156"/>
      <c r="S113" s="155"/>
      <c r="T113" s="155"/>
      <c r="W113" s="166">
        <v>10</v>
      </c>
      <c r="X113" s="168" t="s">
        <v>49</v>
      </c>
    </row>
    <row r="114" spans="1:24" ht="9" customHeight="1" thickBot="1">
      <c r="A114" s="155"/>
      <c r="B114" s="155"/>
      <c r="C114" s="171"/>
      <c r="D114" s="103">
        <v>6</v>
      </c>
      <c r="E114" s="150"/>
      <c r="F114" s="214"/>
      <c r="G114" s="177"/>
      <c r="H114" s="173"/>
      <c r="I114" s="41"/>
      <c r="J114" s="15"/>
      <c r="K114" s="15"/>
      <c r="L114" s="42"/>
      <c r="M114" s="42"/>
      <c r="N114" s="41"/>
      <c r="O114" s="122"/>
      <c r="P114" s="135" t="s">
        <v>135</v>
      </c>
      <c r="Q114" s="117"/>
      <c r="R114" s="156"/>
      <c r="S114" s="155"/>
      <c r="T114" s="155"/>
      <c r="W114" s="166"/>
      <c r="X114" s="168"/>
    </row>
    <row r="115" spans="1:24" ht="9" customHeight="1" thickBot="1">
      <c r="A115" s="155"/>
      <c r="B115" s="155"/>
      <c r="C115" s="171"/>
      <c r="D115" s="147" t="s">
        <v>171</v>
      </c>
      <c r="E115" s="143"/>
      <c r="F115" s="64"/>
      <c r="G115" s="177"/>
      <c r="H115" s="173"/>
      <c r="I115" s="41"/>
      <c r="J115" s="15"/>
      <c r="K115" s="15"/>
      <c r="L115" s="54"/>
      <c r="M115" s="42"/>
      <c r="N115" s="15"/>
      <c r="O115" s="123"/>
      <c r="P115" s="136"/>
      <c r="Q115" s="136" t="s">
        <v>171</v>
      </c>
      <c r="R115" s="156"/>
      <c r="S115" s="155"/>
      <c r="T115" s="155"/>
      <c r="W115" s="166">
        <v>65</v>
      </c>
      <c r="X115" s="168" t="s">
        <v>50</v>
      </c>
    </row>
    <row r="116" spans="1:24" ht="9" customHeight="1">
      <c r="A116" s="155"/>
      <c r="B116" s="155" t="str">
        <f t="shared" ref="B116" si="52">VLOOKUP(C116,$W$9:$X$164,2,FALSE)</f>
        <v>十海松</v>
      </c>
      <c r="C116" s="171">
        <v>28</v>
      </c>
      <c r="D116" s="147"/>
      <c r="E116" s="143"/>
      <c r="F116" s="11"/>
      <c r="G116" s="177"/>
      <c r="H116" s="173"/>
      <c r="I116" s="56"/>
      <c r="J116" s="15"/>
      <c r="K116" s="15"/>
      <c r="L116" s="58"/>
      <c r="M116" s="172" t="s">
        <v>118</v>
      </c>
      <c r="N116" s="15"/>
      <c r="O116" s="19"/>
      <c r="P116" s="137"/>
      <c r="Q116" s="136"/>
      <c r="R116" s="156">
        <v>65</v>
      </c>
      <c r="S116" s="155" t="str">
        <f t="shared" ref="S116" si="53">VLOOKUP(R116,$W$9:$X$164,2,FALSE)</f>
        <v>小千谷西</v>
      </c>
      <c r="T116" s="155"/>
      <c r="W116" s="166"/>
      <c r="X116" s="168"/>
    </row>
    <row r="117" spans="1:24" ht="9" customHeight="1">
      <c r="A117" s="155"/>
      <c r="B117" s="155"/>
      <c r="C117" s="171"/>
      <c r="D117" s="40"/>
      <c r="E117" s="80"/>
      <c r="F117" s="11"/>
      <c r="G117" s="177"/>
      <c r="H117" s="173"/>
      <c r="I117" s="42"/>
      <c r="J117" s="15"/>
      <c r="K117" s="15"/>
      <c r="L117" s="58"/>
      <c r="M117" s="172"/>
      <c r="N117" s="15"/>
      <c r="O117" s="17"/>
      <c r="P117" s="138"/>
      <c r="Q117" s="45"/>
      <c r="R117" s="156"/>
      <c r="S117" s="155"/>
      <c r="T117" s="155"/>
      <c r="W117" s="166">
        <v>3</v>
      </c>
      <c r="X117" s="168" t="s">
        <v>51</v>
      </c>
    </row>
    <row r="118" spans="1:24" ht="9" customHeight="1">
      <c r="A118" s="155"/>
      <c r="B118" s="155"/>
      <c r="C118" s="171"/>
      <c r="D118" s="14"/>
      <c r="E118" s="103">
        <v>1</v>
      </c>
      <c r="F118" s="61"/>
      <c r="G118" s="15"/>
      <c r="H118" s="173"/>
      <c r="I118" s="139" t="s">
        <v>81</v>
      </c>
      <c r="J118" s="139"/>
      <c r="K118" s="139"/>
      <c r="L118" s="139"/>
      <c r="M118" s="172"/>
      <c r="N118" s="15"/>
      <c r="O118" s="51"/>
      <c r="P118" s="116">
        <v>0</v>
      </c>
      <c r="Q118" s="18"/>
      <c r="R118" s="156"/>
      <c r="S118" s="155"/>
      <c r="T118" s="155"/>
      <c r="W118" s="166"/>
      <c r="X118" s="168"/>
    </row>
    <row r="119" spans="1:24" ht="9" customHeight="1">
      <c r="A119" s="155"/>
      <c r="B119" s="155"/>
      <c r="C119" s="171"/>
      <c r="D119" s="10"/>
      <c r="E119" s="146"/>
      <c r="F119" s="61"/>
      <c r="G119" s="15"/>
      <c r="H119" s="41"/>
      <c r="I119" s="139"/>
      <c r="J119" s="139"/>
      <c r="K119" s="139"/>
      <c r="L119" s="139"/>
      <c r="M119" s="172"/>
      <c r="N119" s="15"/>
      <c r="O119" s="51"/>
      <c r="P119" s="52"/>
      <c r="Q119" s="20"/>
      <c r="R119" s="156"/>
      <c r="S119" s="155"/>
      <c r="T119" s="155"/>
      <c r="W119" s="166">
        <v>31</v>
      </c>
      <c r="X119" s="168" t="s">
        <v>52</v>
      </c>
    </row>
    <row r="120" spans="1:24" ht="9" customHeight="1">
      <c r="A120" s="155"/>
      <c r="B120" s="155" t="str">
        <f t="shared" ref="B120" si="54">VLOOKUP(C120,$W$9:$X$164,2,FALSE)</f>
        <v>新潟西</v>
      </c>
      <c r="C120" s="171">
        <v>29</v>
      </c>
      <c r="D120" s="53"/>
      <c r="E120" s="146"/>
      <c r="F120" s="61"/>
      <c r="G120" s="15"/>
      <c r="H120" s="41"/>
      <c r="I120" s="139" t="s">
        <v>82</v>
      </c>
      <c r="J120" s="139"/>
      <c r="K120" s="139"/>
      <c r="L120" s="139"/>
      <c r="M120" s="172"/>
      <c r="N120" s="15"/>
      <c r="O120" s="51"/>
      <c r="P120" s="52"/>
      <c r="Q120" s="20"/>
      <c r="R120" s="156">
        <v>66</v>
      </c>
      <c r="S120" s="155" t="str">
        <f t="shared" ref="S120" si="55">VLOOKUP(R120,$W$9:$X$164,2,FALSE)</f>
        <v>新井</v>
      </c>
      <c r="T120" s="155"/>
      <c r="W120" s="166"/>
      <c r="X120" s="168"/>
    </row>
    <row r="121" spans="1:24" ht="9" customHeight="1" thickBot="1">
      <c r="A121" s="155"/>
      <c r="B121" s="155"/>
      <c r="C121" s="171"/>
      <c r="D121" s="40"/>
      <c r="E121" s="104">
        <v>1</v>
      </c>
      <c r="F121" s="61"/>
      <c r="G121" s="15"/>
      <c r="H121" s="41"/>
      <c r="I121" s="139"/>
      <c r="J121" s="139"/>
      <c r="K121" s="139"/>
      <c r="L121" s="139"/>
      <c r="M121" s="172"/>
      <c r="N121" s="15"/>
      <c r="O121" s="51"/>
      <c r="P121" s="26">
        <v>6</v>
      </c>
      <c r="Q121" s="114"/>
      <c r="R121" s="156"/>
      <c r="S121" s="155"/>
      <c r="T121" s="155"/>
      <c r="W121" s="166">
        <v>34</v>
      </c>
      <c r="X121" s="168" t="s">
        <v>124</v>
      </c>
    </row>
    <row r="122" spans="1:24" ht="9" customHeight="1">
      <c r="A122" s="155"/>
      <c r="B122" s="155"/>
      <c r="C122" s="171"/>
      <c r="D122" s="14"/>
      <c r="E122" s="144" t="s">
        <v>149</v>
      </c>
      <c r="F122" s="11"/>
      <c r="G122" s="15"/>
      <c r="H122" s="41"/>
      <c r="I122" s="139" t="s">
        <v>83</v>
      </c>
      <c r="J122" s="139"/>
      <c r="K122" s="139"/>
      <c r="L122" s="139"/>
      <c r="M122" s="42"/>
      <c r="N122" s="15"/>
      <c r="O122" s="106"/>
      <c r="P122" s="135" t="s">
        <v>148</v>
      </c>
      <c r="Q122" s="117"/>
      <c r="R122" s="156"/>
      <c r="S122" s="155"/>
      <c r="T122" s="155"/>
      <c r="W122" s="166"/>
      <c r="X122" s="168"/>
    </row>
    <row r="123" spans="1:24" ht="9" customHeight="1" thickBot="1">
      <c r="A123" s="155"/>
      <c r="B123" s="155"/>
      <c r="C123" s="171"/>
      <c r="D123" s="142" t="s">
        <v>165</v>
      </c>
      <c r="E123" s="145"/>
      <c r="F123" s="11"/>
      <c r="G123" s="15"/>
      <c r="H123" s="41"/>
      <c r="I123" s="139"/>
      <c r="J123" s="139"/>
      <c r="K123" s="139"/>
      <c r="L123" s="139"/>
      <c r="M123" s="42"/>
      <c r="N123" s="15"/>
      <c r="O123" s="113"/>
      <c r="P123" s="136"/>
      <c r="Q123" s="136"/>
      <c r="R123" s="156"/>
      <c r="S123" s="155"/>
      <c r="T123" s="155"/>
      <c r="W123" s="166">
        <v>15</v>
      </c>
      <c r="X123" s="168" t="s">
        <v>53</v>
      </c>
    </row>
    <row r="124" spans="1:24" ht="9" customHeight="1">
      <c r="A124" s="155"/>
      <c r="B124" s="155" t="str">
        <f t="shared" ref="B124" si="56">VLOOKUP(C124,$W$9:$X$164,2,FALSE)</f>
        <v>北越</v>
      </c>
      <c r="C124" s="171">
        <v>30</v>
      </c>
      <c r="D124" s="142"/>
      <c r="E124" s="146"/>
      <c r="F124" s="99"/>
      <c r="G124" s="42"/>
      <c r="H124" s="41"/>
      <c r="I124" s="139" t="s">
        <v>84</v>
      </c>
      <c r="J124" s="139"/>
      <c r="K124" s="139"/>
      <c r="L124" s="139"/>
      <c r="M124" s="42"/>
      <c r="N124" s="15"/>
      <c r="O124" s="29"/>
      <c r="P124" s="137"/>
      <c r="Q124" s="136"/>
      <c r="R124" s="156">
        <v>67</v>
      </c>
      <c r="S124" s="155" t="str">
        <f t="shared" ref="S124" si="57">VLOOKUP(R124,$W$9:$X$164,2,FALSE)</f>
        <v>三条東</v>
      </c>
      <c r="T124" s="155"/>
      <c r="W124" s="166"/>
      <c r="X124" s="168"/>
    </row>
    <row r="125" spans="1:24" ht="9" customHeight="1" thickBot="1">
      <c r="A125" s="155"/>
      <c r="B125" s="155"/>
      <c r="C125" s="171"/>
      <c r="D125" s="53"/>
      <c r="E125" s="146"/>
      <c r="F125" s="130"/>
      <c r="G125" s="118"/>
      <c r="H125" s="41"/>
      <c r="I125" s="139"/>
      <c r="J125" s="139"/>
      <c r="K125" s="139"/>
      <c r="L125" s="139"/>
      <c r="M125" s="42"/>
      <c r="N125" s="15"/>
      <c r="O125" s="29"/>
      <c r="P125" s="138"/>
      <c r="Q125" s="45"/>
      <c r="R125" s="156"/>
      <c r="S125" s="155"/>
      <c r="T125" s="155"/>
      <c r="W125" s="166">
        <v>42</v>
      </c>
      <c r="X125" s="165" t="s">
        <v>54</v>
      </c>
    </row>
    <row r="126" spans="1:24" ht="9" customHeight="1">
      <c r="A126" s="155"/>
      <c r="B126" s="155"/>
      <c r="C126" s="171"/>
      <c r="D126" s="98"/>
      <c r="E126" s="70">
        <v>8</v>
      </c>
      <c r="F126" s="176" t="s">
        <v>107</v>
      </c>
      <c r="G126" s="42"/>
      <c r="H126" s="41"/>
      <c r="I126" s="139" t="s">
        <v>85</v>
      </c>
      <c r="J126" s="139"/>
      <c r="K126" s="139"/>
      <c r="L126" s="139"/>
      <c r="M126" s="42"/>
      <c r="N126" s="15"/>
      <c r="O126" s="172" t="s">
        <v>116</v>
      </c>
      <c r="P126" s="72">
        <v>5</v>
      </c>
      <c r="Q126" s="20"/>
      <c r="R126" s="156"/>
      <c r="S126" s="155"/>
      <c r="T126" s="155"/>
      <c r="W126" s="166"/>
      <c r="X126" s="165"/>
    </row>
    <row r="127" spans="1:24" ht="9" customHeight="1">
      <c r="A127" s="155"/>
      <c r="B127" s="155"/>
      <c r="C127" s="171"/>
      <c r="D127" s="10"/>
      <c r="E127" s="53"/>
      <c r="F127" s="176"/>
      <c r="G127" s="54"/>
      <c r="H127" s="41"/>
      <c r="I127" s="139"/>
      <c r="J127" s="139"/>
      <c r="K127" s="139"/>
      <c r="L127" s="139"/>
      <c r="M127" s="42"/>
      <c r="N127" s="15"/>
      <c r="O127" s="172"/>
      <c r="P127" s="20"/>
      <c r="Q127" s="20"/>
      <c r="R127" s="156"/>
      <c r="S127" s="155"/>
      <c r="T127" s="155"/>
      <c r="W127" s="166">
        <v>14</v>
      </c>
      <c r="X127" s="165" t="s">
        <v>55</v>
      </c>
    </row>
    <row r="128" spans="1:24" ht="9" customHeight="1">
      <c r="A128" s="155"/>
      <c r="B128" s="155" t="str">
        <f t="shared" ref="B128" si="58">VLOOKUP(C128,$W$9:$X$164,2,FALSE)</f>
        <v>六日町</v>
      </c>
      <c r="C128" s="171">
        <v>31</v>
      </c>
      <c r="D128" s="10"/>
      <c r="E128" s="53"/>
      <c r="F128" s="176"/>
      <c r="G128" s="59"/>
      <c r="H128" s="55"/>
      <c r="I128" s="139"/>
      <c r="J128" s="139"/>
      <c r="K128" s="139"/>
      <c r="L128" s="139"/>
      <c r="M128" s="42"/>
      <c r="N128" s="75"/>
      <c r="O128" s="172"/>
      <c r="P128" s="20"/>
      <c r="Q128" s="20"/>
      <c r="R128" s="156">
        <v>68</v>
      </c>
      <c r="S128" s="155" t="str">
        <f t="shared" ref="S128" si="59">VLOOKUP(R128,$W$9:$X$164,2,FALSE)</f>
        <v>新発田農</v>
      </c>
      <c r="T128" s="155"/>
      <c r="W128" s="166"/>
      <c r="X128" s="165"/>
    </row>
    <row r="129" spans="1:24" ht="9" customHeight="1" thickBot="1">
      <c r="A129" s="155"/>
      <c r="B129" s="155"/>
      <c r="C129" s="171"/>
      <c r="D129" s="102"/>
      <c r="E129" s="74">
        <v>5</v>
      </c>
      <c r="F129" s="176"/>
      <c r="G129" s="41"/>
      <c r="H129" s="55"/>
      <c r="I129" s="139"/>
      <c r="J129" s="139"/>
      <c r="K129" s="139"/>
      <c r="L129" s="139"/>
      <c r="M129" s="42"/>
      <c r="N129" s="55"/>
      <c r="O129" s="172"/>
      <c r="P129" s="37">
        <v>4</v>
      </c>
      <c r="Q129" s="20"/>
      <c r="R129" s="156"/>
      <c r="S129" s="155"/>
      <c r="T129" s="155"/>
      <c r="W129" s="166">
        <v>1</v>
      </c>
      <c r="X129" s="165" t="s">
        <v>56</v>
      </c>
    </row>
    <row r="130" spans="1:24" ht="9" customHeight="1">
      <c r="A130" s="155"/>
      <c r="B130" s="155"/>
      <c r="C130" s="171"/>
      <c r="D130" s="119"/>
      <c r="E130" s="148" t="s">
        <v>151</v>
      </c>
      <c r="F130" s="130"/>
      <c r="G130" s="41"/>
      <c r="H130" s="55"/>
      <c r="I130" s="139"/>
      <c r="J130" s="139"/>
      <c r="K130" s="139"/>
      <c r="L130" s="139"/>
      <c r="M130" s="42"/>
      <c r="N130" s="42"/>
      <c r="O130" s="172"/>
      <c r="P130" s="157" t="s">
        <v>150</v>
      </c>
      <c r="Q130" s="18"/>
      <c r="R130" s="156"/>
      <c r="S130" s="155"/>
      <c r="T130" s="155"/>
      <c r="W130" s="166"/>
      <c r="X130" s="165"/>
    </row>
    <row r="131" spans="1:24" ht="9" customHeight="1" thickBot="1">
      <c r="A131" s="155"/>
      <c r="B131" s="155"/>
      <c r="C131" s="171"/>
      <c r="D131" s="147"/>
      <c r="E131" s="146"/>
      <c r="F131" s="101"/>
      <c r="G131" s="41"/>
      <c r="H131" s="65"/>
      <c r="I131" s="139"/>
      <c r="J131" s="139"/>
      <c r="K131" s="139"/>
      <c r="L131" s="139"/>
      <c r="M131" s="42"/>
      <c r="N131" s="42"/>
      <c r="O131" s="29"/>
      <c r="P131" s="137"/>
      <c r="Q131" s="136"/>
      <c r="R131" s="156"/>
      <c r="S131" s="155"/>
      <c r="T131" s="155"/>
      <c r="W131" s="166">
        <v>43</v>
      </c>
      <c r="X131" s="165" t="s">
        <v>57</v>
      </c>
    </row>
    <row r="132" spans="1:24" ht="9" customHeight="1">
      <c r="A132" s="155"/>
      <c r="B132" s="155" t="str">
        <f t="shared" ref="B132" si="60">VLOOKUP(C132,$W$9:$X$164,2,FALSE)</f>
        <v>長岡高専</v>
      </c>
      <c r="C132" s="171">
        <v>32</v>
      </c>
      <c r="D132" s="147"/>
      <c r="E132" s="145"/>
      <c r="F132" s="21"/>
      <c r="G132" s="41"/>
      <c r="H132" s="58"/>
      <c r="I132" s="139"/>
      <c r="J132" s="139"/>
      <c r="K132" s="139"/>
      <c r="L132" s="139"/>
      <c r="M132" s="42"/>
      <c r="N132" s="42"/>
      <c r="O132" s="105"/>
      <c r="P132" s="136"/>
      <c r="Q132" s="136"/>
      <c r="R132" s="156">
        <v>69</v>
      </c>
      <c r="S132" s="155" t="str">
        <f t="shared" ref="S132" si="61">VLOOKUP(R132,$W$9:$X$164,2,FALSE)</f>
        <v>巻</v>
      </c>
      <c r="T132" s="155"/>
      <c r="W132" s="166"/>
      <c r="X132" s="165"/>
    </row>
    <row r="133" spans="1:24" ht="9" customHeight="1" thickBot="1">
      <c r="A133" s="155"/>
      <c r="B133" s="155"/>
      <c r="C133" s="171"/>
      <c r="D133" s="40"/>
      <c r="E133" s="149"/>
      <c r="F133" s="21"/>
      <c r="G133" s="173" t="s">
        <v>95</v>
      </c>
      <c r="H133" s="58"/>
      <c r="I133" s="139"/>
      <c r="J133" s="139"/>
      <c r="K133" s="139"/>
      <c r="L133" s="139"/>
      <c r="M133" s="42"/>
      <c r="N133" s="172" t="s">
        <v>94</v>
      </c>
      <c r="O133" s="106"/>
      <c r="P133" s="136"/>
      <c r="Q133" s="52"/>
      <c r="R133" s="156"/>
      <c r="S133" s="155"/>
      <c r="T133" s="155"/>
      <c r="W133" s="166">
        <v>41</v>
      </c>
      <c r="X133" s="165" t="s">
        <v>58</v>
      </c>
    </row>
    <row r="134" spans="1:24" ht="9" customHeight="1">
      <c r="A134" s="155"/>
      <c r="B134" s="155"/>
      <c r="C134" s="171"/>
      <c r="D134" s="10"/>
      <c r="E134" s="103">
        <v>1</v>
      </c>
      <c r="F134" s="61"/>
      <c r="G134" s="173"/>
      <c r="H134" s="58"/>
      <c r="I134" s="139"/>
      <c r="J134" s="139"/>
      <c r="K134" s="139"/>
      <c r="L134" s="139"/>
      <c r="M134" s="42"/>
      <c r="N134" s="172"/>
      <c r="O134" s="51"/>
      <c r="P134" s="108">
        <v>6</v>
      </c>
      <c r="Q134" s="107"/>
      <c r="R134" s="156"/>
      <c r="S134" s="155"/>
      <c r="T134" s="155"/>
      <c r="W134" s="166"/>
      <c r="X134" s="165"/>
    </row>
    <row r="135" spans="1:24" ht="9" customHeight="1">
      <c r="A135" s="155"/>
      <c r="B135" s="155"/>
      <c r="C135" s="171"/>
      <c r="D135" s="10"/>
      <c r="E135" s="10"/>
      <c r="F135" s="50"/>
      <c r="G135" s="173"/>
      <c r="H135" s="58"/>
      <c r="I135" s="178" t="s">
        <v>86</v>
      </c>
      <c r="J135" s="178"/>
      <c r="K135" s="178"/>
      <c r="L135" s="178"/>
      <c r="M135" s="65"/>
      <c r="N135" s="172"/>
      <c r="O135" s="51"/>
      <c r="P135" s="52"/>
      <c r="Q135" s="52"/>
      <c r="R135" s="156"/>
      <c r="S135" s="155"/>
      <c r="T135" s="155"/>
      <c r="W135" s="166">
        <v>9</v>
      </c>
      <c r="X135" s="165" t="s">
        <v>59</v>
      </c>
    </row>
    <row r="136" spans="1:24" ht="9" customHeight="1">
      <c r="A136" s="155"/>
      <c r="B136" s="155" t="str">
        <f t="shared" ref="B136" si="62">VLOOKUP(C136,$W$9:$X$164,2,FALSE)</f>
        <v>三条</v>
      </c>
      <c r="C136" s="171">
        <v>33</v>
      </c>
      <c r="D136" s="10"/>
      <c r="E136" s="10"/>
      <c r="F136" s="50"/>
      <c r="G136" s="173"/>
      <c r="H136" s="58"/>
      <c r="I136" s="178"/>
      <c r="J136" s="178"/>
      <c r="K136" s="178"/>
      <c r="L136" s="178"/>
      <c r="M136" s="41"/>
      <c r="N136" s="172"/>
      <c r="O136" s="51"/>
      <c r="P136" s="52"/>
      <c r="Q136" s="52"/>
      <c r="R136" s="156">
        <v>70</v>
      </c>
      <c r="S136" s="155" t="str">
        <f t="shared" ref="S136" si="63">VLOOKUP(R136,$W$9:$X$164,2,FALSE)</f>
        <v>新発田</v>
      </c>
      <c r="T136" s="155"/>
      <c r="W136" s="166"/>
      <c r="X136" s="165"/>
    </row>
    <row r="137" spans="1:24" ht="9" customHeight="1" thickBot="1">
      <c r="A137" s="155"/>
      <c r="B137" s="155"/>
      <c r="C137" s="171"/>
      <c r="D137" s="102"/>
      <c r="E137" s="74">
        <v>17</v>
      </c>
      <c r="F137" s="61"/>
      <c r="G137" s="173"/>
      <c r="H137" s="58"/>
      <c r="I137" s="178"/>
      <c r="J137" s="178"/>
      <c r="K137" s="178"/>
      <c r="L137" s="178"/>
      <c r="M137" s="41"/>
      <c r="N137" s="172"/>
      <c r="O137" s="51"/>
      <c r="P137" s="116">
        <v>8</v>
      </c>
      <c r="Q137" s="52"/>
      <c r="R137" s="156"/>
      <c r="S137" s="155"/>
      <c r="T137" s="155"/>
      <c r="W137" s="166">
        <v>44</v>
      </c>
      <c r="X137" s="165" t="s">
        <v>60</v>
      </c>
    </row>
    <row r="138" spans="1:24" ht="9" customHeight="1">
      <c r="A138" s="155"/>
      <c r="B138" s="155"/>
      <c r="C138" s="171"/>
      <c r="D138" s="134"/>
      <c r="E138" s="148" t="s">
        <v>138</v>
      </c>
      <c r="F138" s="125"/>
      <c r="G138" s="173"/>
      <c r="H138" s="58"/>
      <c r="I138" s="178"/>
      <c r="J138" s="178"/>
      <c r="K138" s="178"/>
      <c r="L138" s="178"/>
      <c r="M138" s="41"/>
      <c r="N138" s="172"/>
      <c r="O138" s="19"/>
      <c r="P138" s="157" t="s">
        <v>152</v>
      </c>
      <c r="Q138" s="18"/>
      <c r="R138" s="156"/>
      <c r="S138" s="155"/>
      <c r="T138" s="155"/>
      <c r="W138" s="166"/>
      <c r="X138" s="165"/>
    </row>
    <row r="139" spans="1:24" ht="9" customHeight="1" thickBot="1">
      <c r="A139" s="155"/>
      <c r="B139" s="155"/>
      <c r="C139" s="171"/>
      <c r="D139" s="147"/>
      <c r="E139" s="146"/>
      <c r="F139" s="127"/>
      <c r="G139" s="41"/>
      <c r="H139" s="58"/>
      <c r="I139" s="178"/>
      <c r="J139" s="178"/>
      <c r="K139" s="178"/>
      <c r="L139" s="178"/>
      <c r="M139" s="41"/>
      <c r="N139" s="42"/>
      <c r="O139" s="19"/>
      <c r="P139" s="137"/>
      <c r="Q139" s="136" t="s">
        <v>165</v>
      </c>
      <c r="R139" s="156"/>
      <c r="S139" s="155"/>
      <c r="T139" s="155"/>
      <c r="W139" s="166">
        <v>11</v>
      </c>
      <c r="X139" s="165" t="s">
        <v>71</v>
      </c>
    </row>
    <row r="140" spans="1:24" ht="9" customHeight="1">
      <c r="A140" s="155"/>
      <c r="B140" s="155" t="str">
        <f t="shared" ref="B140" si="64">VLOOKUP(C140,$W$9:$X$164,2,FALSE)</f>
        <v>塩沢商工</v>
      </c>
      <c r="C140" s="171">
        <v>34</v>
      </c>
      <c r="D140" s="147"/>
      <c r="E140" s="145"/>
      <c r="F140" s="28"/>
      <c r="G140" s="41"/>
      <c r="H140" s="58"/>
      <c r="I140" s="178"/>
      <c r="J140" s="178"/>
      <c r="K140" s="178"/>
      <c r="L140" s="178"/>
      <c r="M140" s="41"/>
      <c r="N140" s="42"/>
      <c r="O140" s="111"/>
      <c r="P140" s="136"/>
      <c r="Q140" s="136"/>
      <c r="R140" s="156">
        <v>71</v>
      </c>
      <c r="S140" s="155" t="str">
        <f t="shared" ref="S140" si="65">VLOOKUP(R140,$W$9:$X$164,2,FALSE)</f>
        <v>羽茂</v>
      </c>
      <c r="T140" s="155"/>
      <c r="W140" s="166"/>
      <c r="X140" s="165"/>
    </row>
    <row r="141" spans="1:24" ht="9" customHeight="1" thickBot="1">
      <c r="A141" s="155"/>
      <c r="B141" s="155"/>
      <c r="C141" s="171"/>
      <c r="D141" s="40"/>
      <c r="E141" s="149"/>
      <c r="F141" s="28"/>
      <c r="G141" s="55"/>
      <c r="H141" s="58"/>
      <c r="I141" s="178"/>
      <c r="J141" s="178"/>
      <c r="K141" s="178"/>
      <c r="L141" s="178"/>
      <c r="M141" s="41"/>
      <c r="N141" s="42"/>
      <c r="O141" s="112"/>
      <c r="P141" s="136"/>
      <c r="Q141" s="117"/>
      <c r="R141" s="156"/>
      <c r="S141" s="155"/>
      <c r="T141" s="155"/>
      <c r="W141" s="166">
        <v>74</v>
      </c>
      <c r="X141" s="165" t="s">
        <v>61</v>
      </c>
    </row>
    <row r="142" spans="1:24" ht="9" customHeight="1">
      <c r="A142" s="155"/>
      <c r="B142" s="155"/>
      <c r="C142" s="171"/>
      <c r="D142" s="14"/>
      <c r="E142" s="103">
        <v>0</v>
      </c>
      <c r="F142" s="66"/>
      <c r="G142" s="55"/>
      <c r="H142" s="58"/>
      <c r="I142" s="178"/>
      <c r="J142" s="178"/>
      <c r="K142" s="178"/>
      <c r="L142" s="178"/>
      <c r="M142" s="41"/>
      <c r="N142" s="42"/>
      <c r="O142" s="33"/>
      <c r="P142" s="108">
        <v>17</v>
      </c>
      <c r="Q142" s="107"/>
      <c r="R142" s="156"/>
      <c r="S142" s="155"/>
      <c r="T142" s="155"/>
      <c r="W142" s="166"/>
      <c r="X142" s="165"/>
    </row>
    <row r="143" spans="1:24" ht="9" customHeight="1">
      <c r="A143" s="155"/>
      <c r="B143" s="155"/>
      <c r="C143" s="171"/>
      <c r="D143" s="53"/>
      <c r="E143" s="53"/>
      <c r="F143" s="176" t="s">
        <v>108</v>
      </c>
      <c r="G143" s="55"/>
      <c r="H143" s="58"/>
      <c r="I143" s="178"/>
      <c r="J143" s="178"/>
      <c r="K143" s="178"/>
      <c r="L143" s="178"/>
      <c r="M143" s="41"/>
      <c r="N143" s="42"/>
      <c r="O143" s="172" t="s">
        <v>115</v>
      </c>
      <c r="P143" s="52"/>
      <c r="Q143" s="20"/>
      <c r="R143" s="156"/>
      <c r="S143" s="155"/>
      <c r="T143" s="155"/>
      <c r="W143" s="166">
        <v>23</v>
      </c>
      <c r="X143" s="165" t="s">
        <v>62</v>
      </c>
    </row>
    <row r="144" spans="1:24" ht="9" customHeight="1">
      <c r="A144" s="155"/>
      <c r="B144" s="155" t="str">
        <f t="shared" ref="B144" si="66">VLOOKUP(C144,$W$9:$X$164,2,FALSE)</f>
        <v>新潟南</v>
      </c>
      <c r="C144" s="171">
        <v>35</v>
      </c>
      <c r="D144" s="10"/>
      <c r="E144" s="53"/>
      <c r="F144" s="176"/>
      <c r="G144" s="81"/>
      <c r="H144" s="58"/>
      <c r="I144" s="82"/>
      <c r="J144" s="82"/>
      <c r="K144" s="82"/>
      <c r="L144" s="82"/>
      <c r="M144" s="15"/>
      <c r="N144" s="54"/>
      <c r="O144" s="172"/>
      <c r="P144" s="52"/>
      <c r="Q144" s="20"/>
      <c r="R144" s="156">
        <v>72</v>
      </c>
      <c r="S144" s="155" t="str">
        <f t="shared" ref="S144" si="67">VLOOKUP(R144,$W$9:$X$164,2,FALSE)</f>
        <v>長岡農</v>
      </c>
      <c r="T144" s="155"/>
      <c r="W144" s="166"/>
      <c r="X144" s="165"/>
    </row>
    <row r="145" spans="1:24" ht="9" customHeight="1">
      <c r="A145" s="155"/>
      <c r="B145" s="155"/>
      <c r="C145" s="171"/>
      <c r="D145" s="67">
        <v>3</v>
      </c>
      <c r="E145" s="53"/>
      <c r="F145" s="176"/>
      <c r="G145" s="42"/>
      <c r="H145" s="58"/>
      <c r="I145" s="82"/>
      <c r="J145" s="82"/>
      <c r="K145" s="82"/>
      <c r="L145" s="82"/>
      <c r="M145" s="15"/>
      <c r="N145" s="58"/>
      <c r="O145" s="172"/>
      <c r="P145" s="52"/>
      <c r="Q145" s="116">
        <v>7</v>
      </c>
      <c r="R145" s="156"/>
      <c r="S145" s="155"/>
      <c r="T145" s="155"/>
      <c r="W145" s="166">
        <v>66</v>
      </c>
      <c r="X145" s="165" t="s">
        <v>63</v>
      </c>
    </row>
    <row r="146" spans="1:24" ht="9" customHeight="1">
      <c r="A146" s="155"/>
      <c r="B146" s="155"/>
      <c r="C146" s="171"/>
      <c r="D146" s="152" t="s">
        <v>153</v>
      </c>
      <c r="E146" s="53"/>
      <c r="F146" s="176"/>
      <c r="G146" s="58"/>
      <c r="H146" s="177" t="s">
        <v>126</v>
      </c>
      <c r="I146" s="177"/>
      <c r="J146" s="177"/>
      <c r="K146" s="177"/>
      <c r="L146" s="177"/>
      <c r="M146" s="177"/>
      <c r="N146" s="58"/>
      <c r="O146" s="172"/>
      <c r="P146" s="37"/>
      <c r="Q146" s="179" t="s">
        <v>168</v>
      </c>
      <c r="R146" s="156"/>
      <c r="S146" s="155"/>
      <c r="T146" s="155"/>
      <c r="W146" s="166"/>
      <c r="X146" s="165"/>
    </row>
    <row r="147" spans="1:24" ht="9" customHeight="1" thickBot="1">
      <c r="A147" s="155"/>
      <c r="B147" s="155"/>
      <c r="C147" s="171"/>
      <c r="D147" s="153"/>
      <c r="E147" s="131">
        <v>1</v>
      </c>
      <c r="F147" s="176"/>
      <c r="G147" s="58"/>
      <c r="H147" s="177"/>
      <c r="I147" s="177"/>
      <c r="J147" s="177"/>
      <c r="K147" s="177"/>
      <c r="L147" s="177"/>
      <c r="M147" s="177"/>
      <c r="N147" s="58"/>
      <c r="O147" s="172"/>
      <c r="P147" s="37">
        <v>3</v>
      </c>
      <c r="Q147" s="180"/>
      <c r="R147" s="156"/>
      <c r="S147" s="155"/>
      <c r="T147" s="155"/>
      <c r="W147" s="166">
        <v>52</v>
      </c>
      <c r="X147" s="165" t="s">
        <v>64</v>
      </c>
    </row>
    <row r="148" spans="1:24" ht="9" customHeight="1">
      <c r="A148" s="155"/>
      <c r="B148" s="155" t="str">
        <f t="shared" ref="B148" si="68">VLOOKUP(C148,$W$9:$X$164,2,FALSE)</f>
        <v>村上桜ヶ丘</v>
      </c>
      <c r="C148" s="171">
        <v>36</v>
      </c>
      <c r="D148" s="154"/>
      <c r="E148" s="68"/>
      <c r="F148" s="66"/>
      <c r="G148" s="58"/>
      <c r="H148" s="177"/>
      <c r="I148" s="177"/>
      <c r="J148" s="177"/>
      <c r="K148" s="177"/>
      <c r="L148" s="177"/>
      <c r="M148" s="177"/>
      <c r="N148" s="58"/>
      <c r="O148" s="33"/>
      <c r="P148" s="115"/>
      <c r="Q148" s="181"/>
      <c r="R148" s="156">
        <v>73</v>
      </c>
      <c r="S148" s="155" t="str">
        <f t="shared" ref="S148" si="69">VLOOKUP(R148,$W$9:$X$164,2,FALSE)</f>
        <v>見附</v>
      </c>
      <c r="T148" s="155"/>
      <c r="W148" s="166"/>
      <c r="X148" s="165"/>
    </row>
    <row r="149" spans="1:24" ht="9" customHeight="1" thickBot="1">
      <c r="A149" s="155"/>
      <c r="B149" s="155"/>
      <c r="C149" s="171"/>
      <c r="D149" s="154"/>
      <c r="E149" s="84"/>
      <c r="F149" s="66"/>
      <c r="G149" s="58"/>
      <c r="H149" s="177"/>
      <c r="I149" s="177"/>
      <c r="J149" s="177"/>
      <c r="K149" s="177"/>
      <c r="L149" s="177"/>
      <c r="M149" s="177"/>
      <c r="N149" s="15"/>
      <c r="O149" s="33"/>
      <c r="P149" s="30"/>
      <c r="Q149" s="181"/>
      <c r="R149" s="156"/>
      <c r="S149" s="155"/>
      <c r="T149" s="155"/>
      <c r="W149" s="166">
        <v>58</v>
      </c>
      <c r="X149" s="165" t="s">
        <v>72</v>
      </c>
    </row>
    <row r="150" spans="1:24" ht="9" customHeight="1" thickBot="1">
      <c r="A150" s="155"/>
      <c r="B150" s="155"/>
      <c r="C150" s="171"/>
      <c r="D150" s="70">
        <v>7</v>
      </c>
      <c r="E150" s="143" t="s">
        <v>154</v>
      </c>
      <c r="F150" s="66"/>
      <c r="G150" s="58"/>
      <c r="H150" s="177"/>
      <c r="I150" s="177"/>
      <c r="J150" s="177"/>
      <c r="K150" s="177"/>
      <c r="L150" s="177"/>
      <c r="M150" s="177"/>
      <c r="N150" s="15"/>
      <c r="O150" s="29"/>
      <c r="P150" s="140" t="s">
        <v>139</v>
      </c>
      <c r="Q150" s="108">
        <v>8</v>
      </c>
      <c r="R150" s="156"/>
      <c r="S150" s="155"/>
      <c r="T150" s="155"/>
      <c r="W150" s="166"/>
      <c r="X150" s="165"/>
    </row>
    <row r="151" spans="1:24" ht="9" customHeight="1">
      <c r="A151" s="155"/>
      <c r="B151" s="155"/>
      <c r="C151" s="171"/>
      <c r="D151" s="142" t="s">
        <v>172</v>
      </c>
      <c r="E151" s="150"/>
      <c r="F151" s="124"/>
      <c r="G151" s="58"/>
      <c r="H151" s="177"/>
      <c r="I151" s="177"/>
      <c r="J151" s="177"/>
      <c r="K151" s="177"/>
      <c r="L151" s="177"/>
      <c r="M151" s="177"/>
      <c r="N151" s="58"/>
      <c r="O151" s="105"/>
      <c r="P151" s="135"/>
      <c r="Q151" s="159" t="s">
        <v>165</v>
      </c>
      <c r="R151" s="156"/>
      <c r="S151" s="155"/>
      <c r="T151" s="155"/>
      <c r="W151" s="166">
        <v>48</v>
      </c>
      <c r="X151" s="165" t="s">
        <v>65</v>
      </c>
    </row>
    <row r="152" spans="1:24" ht="9" customHeight="1">
      <c r="A152" s="155" t="s">
        <v>79</v>
      </c>
      <c r="B152" s="155" t="str">
        <f t="shared" ref="B152" si="70">VLOOKUP(C152,$W$9:$X$164,2,FALSE)</f>
        <v>加茂暁星</v>
      </c>
      <c r="C152" s="171">
        <v>37</v>
      </c>
      <c r="D152" s="142"/>
      <c r="E152" s="150"/>
      <c r="F152" s="125"/>
      <c r="G152" s="58"/>
      <c r="H152" s="177"/>
      <c r="I152" s="177"/>
      <c r="J152" s="177"/>
      <c r="K152" s="177"/>
      <c r="L152" s="177"/>
      <c r="M152" s="177"/>
      <c r="N152" s="58"/>
      <c r="O152" s="106"/>
      <c r="P152" s="135"/>
      <c r="Q152" s="159"/>
      <c r="R152" s="156">
        <v>74</v>
      </c>
      <c r="S152" s="155" t="str">
        <f>VLOOKUP(R152,$W$9:$X$164,2,FALSE)</f>
        <v>関根学園</v>
      </c>
      <c r="T152" s="155" t="s">
        <v>77</v>
      </c>
      <c r="U152" s="85"/>
      <c r="W152" s="166"/>
      <c r="X152" s="165"/>
    </row>
    <row r="153" spans="1:24" ht="9" customHeight="1" thickBot="1">
      <c r="A153" s="155"/>
      <c r="B153" s="155"/>
      <c r="C153" s="171"/>
      <c r="D153" s="119"/>
      <c r="E153" s="150"/>
      <c r="F153" s="125"/>
      <c r="G153" s="58"/>
      <c r="H153" s="177"/>
      <c r="I153" s="177"/>
      <c r="J153" s="177"/>
      <c r="K153" s="177"/>
      <c r="L153" s="177"/>
      <c r="M153" s="177"/>
      <c r="N153" s="15"/>
      <c r="O153" s="106"/>
      <c r="P153" s="135"/>
      <c r="Q153" s="133"/>
      <c r="R153" s="156"/>
      <c r="S153" s="155"/>
      <c r="T153" s="155"/>
      <c r="U153" s="85"/>
      <c r="W153" s="166">
        <v>2</v>
      </c>
      <c r="X153" s="167" t="s">
        <v>122</v>
      </c>
    </row>
    <row r="154" spans="1:24" ht="9" customHeight="1">
      <c r="A154" s="155"/>
      <c r="B154" s="155"/>
      <c r="C154" s="171"/>
      <c r="D154" s="107"/>
      <c r="E154" s="132">
        <v>8</v>
      </c>
      <c r="F154" s="87"/>
      <c r="G154" s="88"/>
      <c r="H154" s="177"/>
      <c r="I154" s="177"/>
      <c r="J154" s="177"/>
      <c r="K154" s="177"/>
      <c r="L154" s="177"/>
      <c r="M154" s="177"/>
      <c r="N154" s="88"/>
      <c r="O154" s="88"/>
      <c r="P154" s="221">
        <v>11</v>
      </c>
      <c r="Q154" s="215"/>
      <c r="R154" s="156"/>
      <c r="S154" s="155"/>
      <c r="T154" s="155"/>
      <c r="U154" s="85"/>
      <c r="W154" s="166"/>
      <c r="X154" s="167"/>
    </row>
    <row r="155" spans="1:24" ht="9" customHeight="1">
      <c r="A155" s="155"/>
      <c r="B155" s="155"/>
      <c r="C155" s="171"/>
      <c r="D155" s="86"/>
      <c r="E155" s="86"/>
      <c r="F155" s="88"/>
      <c r="G155" s="88"/>
      <c r="H155" s="177"/>
      <c r="I155" s="177"/>
      <c r="J155" s="177"/>
      <c r="K155" s="177"/>
      <c r="L155" s="177"/>
      <c r="M155" s="177"/>
      <c r="N155" s="88"/>
      <c r="O155" s="49"/>
      <c r="P155" s="89"/>
      <c r="Q155" s="89"/>
      <c r="R155" s="156"/>
      <c r="S155" s="155"/>
      <c r="T155" s="155"/>
      <c r="U155" s="85"/>
      <c r="W155" s="166">
        <v>28</v>
      </c>
      <c r="X155" s="167" t="s">
        <v>123</v>
      </c>
    </row>
    <row r="156" spans="1:24" ht="9" customHeight="1">
      <c r="B156" s="90"/>
      <c r="C156" s="91"/>
      <c r="D156" s="86"/>
      <c r="E156" s="92"/>
      <c r="F156" s="88"/>
      <c r="G156" s="88"/>
      <c r="H156" s="177"/>
      <c r="I156" s="177"/>
      <c r="J156" s="177"/>
      <c r="K156" s="177"/>
      <c r="L156" s="177"/>
      <c r="M156" s="177"/>
      <c r="N156" s="88"/>
      <c r="P156" s="93"/>
      <c r="Q156" s="93"/>
      <c r="R156" s="94"/>
      <c r="S156" s="95"/>
      <c r="W156" s="166"/>
      <c r="X156" s="167"/>
    </row>
    <row r="157" spans="1:24" ht="9" customHeight="1">
      <c r="B157" s="169"/>
      <c r="H157" s="177"/>
      <c r="I157" s="177"/>
      <c r="J157" s="177"/>
      <c r="K157" s="177"/>
      <c r="L157" s="177"/>
      <c r="M157" s="177"/>
      <c r="R157" s="156"/>
      <c r="S157" s="170"/>
      <c r="W157" s="166">
        <v>27</v>
      </c>
      <c r="X157" s="167" t="s">
        <v>66</v>
      </c>
    </row>
    <row r="158" spans="1:24" ht="9" customHeight="1">
      <c r="B158" s="169"/>
      <c r="H158" s="177"/>
      <c r="I158" s="177"/>
      <c r="J158" s="177"/>
      <c r="K158" s="177"/>
      <c r="L158" s="177"/>
      <c r="M158" s="177"/>
      <c r="R158" s="156"/>
      <c r="S158" s="170"/>
      <c r="W158" s="166"/>
      <c r="X158" s="167"/>
    </row>
    <row r="159" spans="1:24" ht="6" customHeight="1">
      <c r="B159" s="169"/>
      <c r="R159" s="156"/>
      <c r="S159" s="170"/>
      <c r="W159" s="96"/>
      <c r="X159" s="163"/>
    </row>
    <row r="160" spans="1:24" ht="6" customHeight="1">
      <c r="B160" s="169"/>
      <c r="R160" s="156"/>
      <c r="S160" s="170"/>
      <c r="W160" s="97"/>
      <c r="X160" s="164"/>
    </row>
    <row r="161" spans="2:24" ht="6" customHeight="1">
      <c r="B161" s="169"/>
      <c r="R161" s="156"/>
      <c r="S161" s="155"/>
      <c r="W161" s="97"/>
      <c r="X161" s="97"/>
    </row>
    <row r="162" spans="2:24" ht="6" customHeight="1">
      <c r="B162" s="169"/>
      <c r="R162" s="156"/>
      <c r="S162" s="155"/>
      <c r="W162" s="97"/>
      <c r="X162" s="97"/>
    </row>
    <row r="163" spans="2:24" ht="6" customHeight="1">
      <c r="B163" s="169"/>
      <c r="R163" s="156"/>
      <c r="S163" s="155"/>
      <c r="W163" s="97"/>
      <c r="X163" s="97"/>
    </row>
    <row r="164" spans="2:24" ht="6" customHeight="1">
      <c r="B164" s="169"/>
      <c r="R164" s="156"/>
      <c r="S164" s="155"/>
      <c r="W164" s="97"/>
      <c r="X164" s="97"/>
    </row>
    <row r="165" spans="2:24" ht="6" customHeight="1">
      <c r="B165" s="156"/>
      <c r="W165" s="97"/>
      <c r="X165" s="97"/>
    </row>
    <row r="166" spans="2:24" ht="6" customHeight="1">
      <c r="B166" s="156"/>
      <c r="W166" s="97"/>
      <c r="X166" s="97"/>
    </row>
    <row r="167" spans="2:24" ht="6" customHeight="1">
      <c r="B167" s="156"/>
      <c r="W167" s="97"/>
      <c r="X167" s="97"/>
    </row>
    <row r="168" spans="2:24" ht="6" customHeight="1">
      <c r="B168" s="156"/>
      <c r="W168" s="97"/>
      <c r="X168" s="97"/>
    </row>
    <row r="169" spans="2:24" ht="6" customHeight="1">
      <c r="B169" s="156"/>
      <c r="X169" s="97"/>
    </row>
    <row r="170" spans="2:24" ht="6" customHeight="1">
      <c r="B170" s="156"/>
      <c r="X170" s="97"/>
    </row>
    <row r="171" spans="2:24" ht="6" customHeight="1">
      <c r="B171" s="156"/>
      <c r="X171" s="97"/>
    </row>
    <row r="172" spans="2:24" ht="6" customHeight="1">
      <c r="B172" s="156"/>
      <c r="X172" s="97"/>
    </row>
    <row r="173" spans="2:24" ht="5.0999999999999996" customHeight="1">
      <c r="B173" s="156"/>
    </row>
    <row r="174" spans="2:24" ht="5.0999999999999996" customHeight="1">
      <c r="B174" s="156"/>
    </row>
    <row r="175" spans="2:24" ht="5.0999999999999996" customHeight="1">
      <c r="B175" s="156"/>
    </row>
    <row r="176" spans="2:24" ht="5.0999999999999996" customHeight="1">
      <c r="B176" s="156"/>
    </row>
    <row r="177" spans="2:2" ht="5.0999999999999996" customHeight="1">
      <c r="B177" s="156"/>
    </row>
    <row r="178" spans="2:2" ht="5.0999999999999996" customHeight="1">
      <c r="B178" s="156"/>
    </row>
    <row r="179" spans="2:2" ht="5.0999999999999996" customHeight="1">
      <c r="B179" s="156"/>
    </row>
    <row r="180" spans="2:2" ht="5.0999999999999996" customHeight="1">
      <c r="B180" s="156"/>
    </row>
    <row r="181" spans="2:2" ht="5.0999999999999996" customHeight="1">
      <c r="B181" s="156"/>
    </row>
    <row r="182" spans="2:2" ht="5.0999999999999996" customHeight="1">
      <c r="B182" s="156"/>
    </row>
    <row r="183" spans="2:2" ht="5.0999999999999996" customHeight="1">
      <c r="B183" s="156"/>
    </row>
    <row r="184" spans="2:2" ht="5.0999999999999996" customHeight="1">
      <c r="B184" s="156"/>
    </row>
    <row r="185" spans="2:2" ht="5.0999999999999996" customHeight="1">
      <c r="B185" s="156"/>
    </row>
    <row r="186" spans="2:2" ht="5.0999999999999996" customHeight="1">
      <c r="B186" s="156"/>
    </row>
    <row r="187" spans="2:2" ht="5.0999999999999996" customHeight="1">
      <c r="B187" s="156"/>
    </row>
    <row r="188" spans="2:2" ht="5.0999999999999996" customHeight="1">
      <c r="B188" s="156"/>
    </row>
    <row r="189" spans="2:2" ht="5.0999999999999996" customHeight="1">
      <c r="B189" s="156"/>
    </row>
    <row r="190" spans="2:2" ht="5.0999999999999996" customHeight="1">
      <c r="B190" s="156"/>
    </row>
    <row r="191" spans="2:2" ht="5.0999999999999996" customHeight="1">
      <c r="B191" s="156"/>
    </row>
    <row r="192" spans="2:2" ht="5.0999999999999996" customHeight="1">
      <c r="B192" s="156"/>
    </row>
    <row r="193" spans="2:2" ht="5.0999999999999996" customHeight="1">
      <c r="B193" s="156"/>
    </row>
    <row r="194" spans="2:2" ht="5.0999999999999996" customHeight="1">
      <c r="B194" s="156"/>
    </row>
    <row r="195" spans="2:2" ht="5.0999999999999996" customHeight="1">
      <c r="B195" s="156"/>
    </row>
    <row r="196" spans="2:2" ht="5.0999999999999996" customHeight="1">
      <c r="B196" s="156"/>
    </row>
    <row r="197" spans="2:2" ht="5.0999999999999996" customHeight="1">
      <c r="B197" s="156"/>
    </row>
    <row r="198" spans="2:2" ht="5.0999999999999996" customHeight="1">
      <c r="B198" s="156"/>
    </row>
    <row r="199" spans="2:2" ht="5.0999999999999996" customHeight="1">
      <c r="B199" s="156"/>
    </row>
    <row r="200" spans="2:2" ht="5.0999999999999996" customHeight="1">
      <c r="B200" s="156"/>
    </row>
    <row r="201" spans="2:2" ht="5.0999999999999996" customHeight="1">
      <c r="B201" s="156"/>
    </row>
    <row r="202" spans="2:2" ht="5.0999999999999996" customHeight="1">
      <c r="B202" s="156"/>
    </row>
    <row r="203" spans="2:2" ht="5.0999999999999996" customHeight="1">
      <c r="B203" s="156"/>
    </row>
    <row r="204" spans="2:2" ht="5.0999999999999996" customHeight="1">
      <c r="B204" s="156"/>
    </row>
    <row r="205" spans="2:2" ht="5.0999999999999996" customHeight="1"/>
    <row r="206" spans="2:2" ht="5.0999999999999996" customHeight="1"/>
    <row r="207" spans="2:2" ht="5.0999999999999996" customHeight="1"/>
    <row r="208" spans="2:2" ht="5.0999999999999996" customHeight="1"/>
    <row r="209" ht="5.0999999999999996" customHeight="1"/>
    <row r="210" ht="5.0999999999999996" customHeight="1"/>
    <row r="211" ht="5.0999999999999996" customHeight="1"/>
    <row r="212" ht="5.0999999999999996" customHeight="1"/>
    <row r="213" ht="5.0999999999999996" customHeight="1"/>
    <row r="214" ht="5.0999999999999996" customHeight="1"/>
    <row r="215" ht="5.0999999999999996" customHeight="1"/>
    <row r="216" ht="5.0999999999999996" customHeight="1"/>
    <row r="217" ht="5.0999999999999996" customHeight="1"/>
    <row r="218" ht="5.0999999999999996" customHeight="1"/>
    <row r="219" ht="5.0999999999999996" customHeight="1"/>
    <row r="220" ht="5.0999999999999996" customHeight="1"/>
    <row r="221" ht="5.0999999999999996" customHeight="1"/>
    <row r="222" ht="5.0999999999999996" customHeight="1"/>
    <row r="223" ht="5.0999999999999996" customHeight="1"/>
    <row r="224" ht="5.0999999999999996" customHeight="1"/>
    <row r="225" ht="5.0999999999999996" customHeight="1"/>
    <row r="226" ht="5.0999999999999996" customHeight="1"/>
    <row r="227" ht="5.0999999999999996" customHeight="1"/>
    <row r="228" ht="5.0999999999999996" customHeight="1"/>
    <row r="229" ht="5.0999999999999996" customHeight="1"/>
    <row r="230" ht="5.0999999999999996" customHeight="1"/>
    <row r="231" ht="5.0999999999999996" customHeight="1"/>
    <row r="232" ht="5.0999999999999996" customHeight="1"/>
    <row r="233" ht="5.0999999999999996" customHeight="1"/>
    <row r="234" ht="5.0999999999999996" customHeight="1"/>
    <row r="235" ht="5.0999999999999996" customHeight="1"/>
    <row r="236" ht="5.0999999999999996" customHeight="1"/>
    <row r="237" ht="5.0999999999999996" customHeight="1"/>
    <row r="238" ht="5.0999999999999996" customHeight="1"/>
    <row r="239" ht="5.0999999999999996" customHeight="1"/>
    <row r="240" ht="5.0999999999999996" customHeight="1"/>
    <row r="241" ht="5.0999999999999996" customHeight="1"/>
    <row r="242" ht="5.0999999999999996" customHeight="1"/>
    <row r="243" ht="5.0999999999999996" customHeight="1"/>
    <row r="244" ht="5.0999999999999996" customHeight="1"/>
    <row r="245" ht="5.0999999999999996" customHeight="1"/>
    <row r="246" ht="5.0999999999999996" customHeight="1"/>
    <row r="247" ht="5.0999999999999996" customHeight="1"/>
    <row r="248" ht="5.0999999999999996" customHeight="1"/>
    <row r="249" ht="5.0999999999999996" customHeight="1"/>
    <row r="250" ht="5.0999999999999996" customHeight="1"/>
    <row r="251" ht="5.0999999999999996" customHeight="1"/>
    <row r="252" ht="5.0999999999999996" customHeight="1"/>
    <row r="253" ht="5.0999999999999996" customHeight="1"/>
    <row r="254" ht="5.0999999999999996" customHeight="1"/>
    <row r="255" ht="5.0999999999999996" customHeight="1"/>
    <row r="256" ht="5.0999999999999996" customHeight="1"/>
    <row r="257" ht="5.0999999999999996" customHeight="1"/>
    <row r="258" ht="5.0999999999999996" customHeight="1"/>
    <row r="259" ht="5.0999999999999996" customHeight="1"/>
    <row r="260" ht="5.0999999999999996" customHeight="1"/>
    <row r="261" ht="5.0999999999999996" customHeight="1"/>
    <row r="262" ht="5.0999999999999996" customHeight="1"/>
    <row r="263" ht="5.0999999999999996" customHeight="1"/>
    <row r="264" ht="5.0999999999999996" customHeight="1"/>
    <row r="265" ht="5.0999999999999996" customHeight="1"/>
    <row r="266" ht="5.0999999999999996" customHeight="1"/>
    <row r="267" ht="5.0999999999999996" customHeight="1"/>
    <row r="268" ht="5.0999999999999996" customHeight="1"/>
    <row r="269" ht="5.0999999999999996" customHeight="1"/>
    <row r="270" ht="5.0999999999999996" customHeight="1"/>
    <row r="271" ht="5.0999999999999996" customHeight="1"/>
    <row r="272" ht="5.0999999999999996" customHeight="1"/>
    <row r="273" ht="5.0999999999999996" customHeight="1"/>
    <row r="274" ht="5.0999999999999996" customHeight="1"/>
    <row r="275" ht="5.0999999999999996" customHeight="1"/>
    <row r="276" ht="5.0999999999999996" customHeight="1"/>
    <row r="277" ht="5.0999999999999996" customHeight="1"/>
    <row r="278" ht="5.0999999999999996" customHeight="1"/>
    <row r="279" ht="5.0999999999999996" customHeight="1"/>
    <row r="280" ht="5.0999999999999996" customHeight="1"/>
    <row r="281" ht="5.0999999999999996" customHeight="1"/>
    <row r="282" ht="5.0999999999999996" customHeight="1"/>
    <row r="283" ht="5.0999999999999996" customHeight="1"/>
    <row r="284" ht="5.0999999999999996" customHeight="1"/>
    <row r="285" ht="5.0999999999999996" customHeight="1"/>
    <row r="286" ht="5.0999999999999996" customHeight="1"/>
    <row r="287" ht="5.0999999999999996" customHeight="1"/>
    <row r="288" ht="5.0999999999999996" customHeight="1"/>
    <row r="289" ht="5.0999999999999996" customHeight="1"/>
    <row r="290" ht="5.0999999999999996" customHeight="1"/>
    <row r="291" ht="5.0999999999999996" customHeight="1"/>
    <row r="292" ht="5.0999999999999996" customHeight="1"/>
    <row r="293" ht="5.0999999999999996" customHeight="1"/>
    <row r="294" ht="5.0999999999999996" customHeight="1"/>
    <row r="295" ht="5.0999999999999996" customHeight="1"/>
    <row r="296" ht="5.0999999999999996" customHeight="1"/>
    <row r="297" ht="5.0999999999999996" customHeight="1"/>
    <row r="298" ht="5.0999999999999996" customHeight="1"/>
    <row r="299" ht="5.0999999999999996" customHeight="1"/>
    <row r="300" ht="5.0999999999999996" customHeight="1"/>
    <row r="301" ht="5.0999999999999996" customHeight="1"/>
    <row r="302" ht="5.0999999999999996" customHeight="1"/>
    <row r="303" ht="5.0999999999999996" customHeight="1"/>
    <row r="304" ht="5.0999999999999996" customHeight="1"/>
    <row r="305" ht="5.0999999999999996" customHeight="1"/>
    <row r="306" ht="5.0999999999999996" customHeight="1"/>
    <row r="307" ht="5.0999999999999996" customHeight="1"/>
    <row r="308" ht="5.0999999999999996" customHeight="1"/>
    <row r="309" ht="5.0999999999999996" customHeight="1"/>
    <row r="310" ht="5.0999999999999996" customHeight="1"/>
    <row r="311" ht="5.0999999999999996" customHeight="1"/>
    <row r="312" ht="5.0999999999999996" customHeight="1"/>
    <row r="313" ht="5.0999999999999996" customHeight="1"/>
    <row r="314" ht="5.0999999999999996" customHeight="1"/>
    <row r="315" ht="5.0999999999999996" customHeight="1"/>
    <row r="316" ht="5.0999999999999996" customHeight="1"/>
    <row r="317" ht="5.0999999999999996" customHeight="1"/>
    <row r="318" ht="5.0999999999999996" customHeight="1"/>
    <row r="319" ht="5.0999999999999996" customHeight="1"/>
    <row r="320" ht="5.0999999999999996" customHeight="1"/>
    <row r="321" ht="5.0999999999999996" customHeight="1"/>
    <row r="322" ht="5.0999999999999996" customHeight="1"/>
    <row r="323" ht="5.0999999999999996" customHeight="1"/>
    <row r="324" ht="5.0999999999999996" customHeight="1"/>
    <row r="325" ht="5.0999999999999996" customHeight="1"/>
    <row r="326" ht="5.0999999999999996" customHeight="1"/>
    <row r="327" ht="5.0999999999999996" customHeight="1"/>
    <row r="328" ht="5.0999999999999996" customHeight="1"/>
    <row r="329" ht="5.0999999999999996" customHeight="1"/>
    <row r="330" ht="5.0999999999999996" customHeight="1"/>
    <row r="331" ht="5.0999999999999996" customHeight="1"/>
    <row r="332" ht="5.0999999999999996" customHeight="1"/>
    <row r="333" ht="5.0999999999999996" customHeight="1"/>
    <row r="334" ht="5.0999999999999996" customHeight="1"/>
    <row r="335" ht="5.0999999999999996" customHeight="1"/>
    <row r="336" ht="5.0999999999999996" customHeight="1"/>
    <row r="337" ht="5.0999999999999996" customHeight="1"/>
    <row r="338" ht="5.0999999999999996" customHeight="1"/>
    <row r="339" ht="5.0999999999999996" customHeight="1"/>
    <row r="340" ht="5.0999999999999996" customHeight="1"/>
    <row r="341" ht="5.0999999999999996" customHeight="1"/>
    <row r="342" ht="5.0999999999999996" customHeight="1"/>
    <row r="343" ht="5.0999999999999996" customHeight="1"/>
    <row r="344" ht="5.0999999999999996" customHeight="1"/>
    <row r="345" ht="5.0999999999999996" customHeight="1"/>
    <row r="346" ht="5.0999999999999996" customHeight="1"/>
    <row r="347" ht="5.0999999999999996" customHeight="1"/>
    <row r="348" ht="5.0999999999999996" customHeight="1"/>
    <row r="349" ht="5.0999999999999996" customHeight="1"/>
    <row r="350" ht="5.0999999999999996" customHeight="1"/>
    <row r="351" ht="5.0999999999999996" customHeight="1"/>
    <row r="352" ht="5.0999999999999996" customHeight="1"/>
    <row r="353" ht="5.0999999999999996" customHeight="1"/>
    <row r="354" ht="5.0999999999999996" customHeight="1"/>
    <row r="355" ht="5.0999999999999996" customHeight="1"/>
    <row r="356" ht="5.0999999999999996" customHeight="1"/>
    <row r="357" ht="5.0999999999999996" customHeight="1"/>
    <row r="358" ht="5.0999999999999996" customHeight="1"/>
    <row r="359" ht="5.0999999999999996" customHeight="1"/>
    <row r="360" ht="5.0999999999999996" customHeight="1"/>
    <row r="361" ht="5.0999999999999996" customHeight="1"/>
    <row r="362" ht="5.0999999999999996" customHeight="1"/>
    <row r="363" ht="5.0999999999999996" customHeight="1"/>
    <row r="364" ht="5.0999999999999996" customHeight="1"/>
    <row r="365" ht="5.0999999999999996" customHeight="1"/>
    <row r="366" ht="5.0999999999999996" customHeight="1"/>
    <row r="367" ht="5.0999999999999996" customHeight="1"/>
    <row r="368" ht="5.0999999999999996" customHeight="1"/>
    <row r="369" ht="5.0999999999999996" customHeight="1"/>
    <row r="370" ht="5.0999999999999996" customHeight="1"/>
    <row r="371" ht="5.0999999999999996" customHeight="1"/>
    <row r="372" ht="5.0999999999999996" customHeight="1"/>
    <row r="373" ht="5.0999999999999996" customHeight="1"/>
    <row r="374" ht="5.0999999999999996" customHeight="1"/>
    <row r="375" ht="5.0999999999999996" customHeight="1"/>
    <row r="376" ht="5.0999999999999996" customHeight="1"/>
    <row r="377" ht="5.0999999999999996" customHeight="1"/>
    <row r="378" ht="5.0999999999999996" customHeight="1"/>
    <row r="379" ht="5.0999999999999996" customHeight="1"/>
    <row r="380" ht="5.0999999999999996" customHeight="1"/>
    <row r="381" ht="5.0999999999999996" customHeight="1"/>
    <row r="382" ht="5.0999999999999996" customHeight="1"/>
    <row r="383" ht="5.0999999999999996" customHeight="1"/>
    <row r="384" ht="5.0999999999999996" customHeight="1"/>
    <row r="385" ht="5.0999999999999996" customHeight="1"/>
    <row r="386" ht="5.0999999999999996" customHeight="1"/>
    <row r="387" ht="5.0999999999999996" customHeight="1"/>
    <row r="388" ht="5.0999999999999996" customHeight="1"/>
    <row r="389" ht="5.0999999999999996" customHeight="1"/>
    <row r="390" ht="5.0999999999999996" customHeight="1"/>
    <row r="391" ht="5.0999999999999996" customHeight="1"/>
    <row r="392" ht="5.0999999999999996" customHeight="1"/>
    <row r="393" ht="5.0999999999999996" customHeight="1"/>
    <row r="394" ht="5.0999999999999996" customHeight="1"/>
    <row r="395" ht="5.0999999999999996" customHeight="1"/>
    <row r="396" ht="5.0999999999999996" customHeight="1"/>
    <row r="397" ht="5.0999999999999996" customHeight="1"/>
    <row r="398" ht="5.0999999999999996" customHeight="1"/>
    <row r="399" ht="5.0999999999999996" customHeight="1"/>
    <row r="400" ht="5.0999999999999996" customHeight="1"/>
    <row r="401" ht="5.0999999999999996" customHeight="1"/>
    <row r="402" ht="5.0999999999999996" customHeight="1"/>
    <row r="403" ht="5.0999999999999996" customHeight="1"/>
    <row r="404" ht="5.0999999999999996" customHeight="1"/>
    <row r="405" ht="5.0999999999999996" customHeight="1"/>
    <row r="406" ht="5.0999999999999996" customHeight="1"/>
    <row r="407" ht="5.0999999999999996" customHeight="1"/>
    <row r="408" ht="5.0999999999999996" customHeight="1"/>
    <row r="409" ht="5.0999999999999996" customHeight="1"/>
    <row r="410" ht="5.0999999999999996" customHeight="1"/>
    <row r="411" ht="5.0999999999999996" customHeight="1"/>
    <row r="412" ht="5.0999999999999996" customHeight="1"/>
    <row r="413" ht="5.0999999999999996" customHeight="1"/>
    <row r="414" ht="5.0999999999999996" customHeight="1"/>
    <row r="415" ht="5.0999999999999996" customHeight="1"/>
    <row r="416" ht="5.0999999999999996" customHeight="1"/>
    <row r="417" ht="5.0999999999999996" customHeight="1"/>
    <row r="418" ht="5.0999999999999996" customHeight="1"/>
    <row r="419" ht="5.0999999999999996" customHeight="1"/>
    <row r="420" ht="5.0999999999999996" customHeight="1"/>
    <row r="421" ht="5.0999999999999996" customHeight="1"/>
    <row r="422" ht="5.0999999999999996" customHeight="1"/>
    <row r="423" ht="5.0999999999999996" customHeight="1"/>
    <row r="424" ht="5.0999999999999996" customHeight="1"/>
  </sheetData>
  <mergeCells count="531">
    <mergeCell ref="X51:X52"/>
    <mergeCell ref="W67:W68"/>
    <mergeCell ref="Q151:Q152"/>
    <mergeCell ref="D75:D76"/>
    <mergeCell ref="W85:W86"/>
    <mergeCell ref="W79:W80"/>
    <mergeCell ref="W157:W158"/>
    <mergeCell ref="X121:X122"/>
    <mergeCell ref="F88:F92"/>
    <mergeCell ref="F143:F147"/>
    <mergeCell ref="O17:O20"/>
    <mergeCell ref="O34:O37"/>
    <mergeCell ref="O71:O74"/>
    <mergeCell ref="O53:O56"/>
    <mergeCell ref="O92:O96"/>
    <mergeCell ref="O143:O147"/>
    <mergeCell ref="O126:O130"/>
    <mergeCell ref="X45:X46"/>
    <mergeCell ref="W113:W114"/>
    <mergeCell ref="X77:X78"/>
    <mergeCell ref="W103:W104"/>
    <mergeCell ref="X89:X90"/>
    <mergeCell ref="W91:W92"/>
    <mergeCell ref="X93:X94"/>
    <mergeCell ref="X73:X74"/>
    <mergeCell ref="W57:W58"/>
    <mergeCell ref="X57:X58"/>
    <mergeCell ref="I21:L25"/>
    <mergeCell ref="W95:W96"/>
    <mergeCell ref="W93:W94"/>
    <mergeCell ref="X109:X110"/>
    <mergeCell ref="W97:W98"/>
    <mergeCell ref="W99:W100"/>
    <mergeCell ref="W101:W102"/>
    <mergeCell ref="W105:W106"/>
    <mergeCell ref="X107:X108"/>
    <mergeCell ref="W107:W108"/>
    <mergeCell ref="W53:W54"/>
    <mergeCell ref="X53:X54"/>
    <mergeCell ref="W55:W56"/>
    <mergeCell ref="X55:X56"/>
    <mergeCell ref="W73:W74"/>
    <mergeCell ref="W123:W124"/>
    <mergeCell ref="W125:W126"/>
    <mergeCell ref="S120:S123"/>
    <mergeCell ref="W119:W120"/>
    <mergeCell ref="W121:W122"/>
    <mergeCell ref="S124:S127"/>
    <mergeCell ref="T72:T75"/>
    <mergeCell ref="T80:T83"/>
    <mergeCell ref="S76:S79"/>
    <mergeCell ref="T76:T79"/>
    <mergeCell ref="T108:T111"/>
    <mergeCell ref="S100:S103"/>
    <mergeCell ref="T56:T59"/>
    <mergeCell ref="W81:W82"/>
    <mergeCell ref="W83:W84"/>
    <mergeCell ref="W89:W90"/>
    <mergeCell ref="W109:W110"/>
    <mergeCell ref="W77:W78"/>
    <mergeCell ref="X91:X92"/>
    <mergeCell ref="Q131:Q132"/>
    <mergeCell ref="AC24:AC25"/>
    <mergeCell ref="AC26:AC27"/>
    <mergeCell ref="X119:X120"/>
    <mergeCell ref="X123:X124"/>
    <mergeCell ref="X125:X126"/>
    <mergeCell ref="X95:X96"/>
    <mergeCell ref="X97:X98"/>
    <mergeCell ref="X85:X86"/>
    <mergeCell ref="X79:X80"/>
    <mergeCell ref="X67:X68"/>
    <mergeCell ref="X113:X114"/>
    <mergeCell ref="X115:X116"/>
    <mergeCell ref="X117:X118"/>
    <mergeCell ref="X101:X102"/>
    <mergeCell ref="X103:X104"/>
    <mergeCell ref="X69:X70"/>
    <mergeCell ref="X75:X76"/>
    <mergeCell ref="X127:X128"/>
    <mergeCell ref="X129:X130"/>
    <mergeCell ref="W127:W128"/>
    <mergeCell ref="X131:X132"/>
    <mergeCell ref="W129:W130"/>
    <mergeCell ref="W51:W52"/>
    <mergeCell ref="T140:T143"/>
    <mergeCell ref="W155:W156"/>
    <mergeCell ref="A132:A135"/>
    <mergeCell ref="B132:B135"/>
    <mergeCell ref="C132:C135"/>
    <mergeCell ref="R132:R135"/>
    <mergeCell ref="H146:M158"/>
    <mergeCell ref="X145:X146"/>
    <mergeCell ref="W143:W144"/>
    <mergeCell ref="X147:X148"/>
    <mergeCell ref="R140:R143"/>
    <mergeCell ref="S140:S143"/>
    <mergeCell ref="T136:T139"/>
    <mergeCell ref="A148:A151"/>
    <mergeCell ref="B148:B151"/>
    <mergeCell ref="C148:C151"/>
    <mergeCell ref="R148:R151"/>
    <mergeCell ref="S148:S151"/>
    <mergeCell ref="A152:A155"/>
    <mergeCell ref="W131:W132"/>
    <mergeCell ref="X135:X136"/>
    <mergeCell ref="X139:X140"/>
    <mergeCell ref="E130:E133"/>
    <mergeCell ref="A144:A147"/>
    <mergeCell ref="X137:X138"/>
    <mergeCell ref="W149:W150"/>
    <mergeCell ref="X153:X154"/>
    <mergeCell ref="W145:W146"/>
    <mergeCell ref="X149:X150"/>
    <mergeCell ref="W47:W48"/>
    <mergeCell ref="W147:W148"/>
    <mergeCell ref="X151:X152"/>
    <mergeCell ref="X99:X100"/>
    <mergeCell ref="W135:W136"/>
    <mergeCell ref="W117:W118"/>
    <mergeCell ref="W115:W116"/>
    <mergeCell ref="W133:W134"/>
    <mergeCell ref="W61:W62"/>
    <mergeCell ref="X61:X62"/>
    <mergeCell ref="W63:W64"/>
    <mergeCell ref="X63:X64"/>
    <mergeCell ref="W65:W66"/>
    <mergeCell ref="X65:X66"/>
    <mergeCell ref="W71:W72"/>
    <mergeCell ref="X71:X72"/>
    <mergeCell ref="W69:W70"/>
    <mergeCell ref="W75:W76"/>
    <mergeCell ref="W141:W142"/>
    <mergeCell ref="X133:X134"/>
    <mergeCell ref="W27:W28"/>
    <mergeCell ref="W29:W30"/>
    <mergeCell ref="X29:X30"/>
    <mergeCell ref="W31:W32"/>
    <mergeCell ref="X31:X32"/>
    <mergeCell ref="W33:W34"/>
    <mergeCell ref="X33:X34"/>
    <mergeCell ref="X59:X60"/>
    <mergeCell ref="X35:X36"/>
    <mergeCell ref="W37:W38"/>
    <mergeCell ref="X37:X38"/>
    <mergeCell ref="W39:W40"/>
    <mergeCell ref="X39:X40"/>
    <mergeCell ref="W41:W42"/>
    <mergeCell ref="X41:X42"/>
    <mergeCell ref="W43:W44"/>
    <mergeCell ref="X43:X44"/>
    <mergeCell ref="W35:W36"/>
    <mergeCell ref="W45:W46"/>
    <mergeCell ref="W59:W60"/>
    <mergeCell ref="X47:X48"/>
    <mergeCell ref="W49:W50"/>
    <mergeCell ref="X49:X50"/>
    <mergeCell ref="X19:X20"/>
    <mergeCell ref="W6:W8"/>
    <mergeCell ref="N18:N19"/>
    <mergeCell ref="W19:W20"/>
    <mergeCell ref="X21:X22"/>
    <mergeCell ref="W21:W22"/>
    <mergeCell ref="X23:X24"/>
    <mergeCell ref="W23:W24"/>
    <mergeCell ref="X25:X26"/>
    <mergeCell ref="X9:X10"/>
    <mergeCell ref="W11:W12"/>
    <mergeCell ref="X11:X12"/>
    <mergeCell ref="W13:W14"/>
    <mergeCell ref="X13:X14"/>
    <mergeCell ref="T12:T15"/>
    <mergeCell ref="W15:W16"/>
    <mergeCell ref="X15:X16"/>
    <mergeCell ref="T8:T11"/>
    <mergeCell ref="X17:X18"/>
    <mergeCell ref="W25:W26"/>
    <mergeCell ref="R24:R27"/>
    <mergeCell ref="S24:S27"/>
    <mergeCell ref="N25:N30"/>
    <mergeCell ref="X27:X28"/>
    <mergeCell ref="A28:A31"/>
    <mergeCell ref="T24:T27"/>
    <mergeCell ref="E30:E33"/>
    <mergeCell ref="T32:T35"/>
    <mergeCell ref="G34:G35"/>
    <mergeCell ref="N20:N21"/>
    <mergeCell ref="R20:R23"/>
    <mergeCell ref="A32:A35"/>
    <mergeCell ref="B32:B35"/>
    <mergeCell ref="C32:C35"/>
    <mergeCell ref="A24:A27"/>
    <mergeCell ref="Q31:Q32"/>
    <mergeCell ref="S20:S23"/>
    <mergeCell ref="W9:W10"/>
    <mergeCell ref="H8:M18"/>
    <mergeCell ref="W17:W18"/>
    <mergeCell ref="A16:A19"/>
    <mergeCell ref="B16:B19"/>
    <mergeCell ref="C16:C19"/>
    <mergeCell ref="R16:R19"/>
    <mergeCell ref="S16:S19"/>
    <mergeCell ref="S12:S15"/>
    <mergeCell ref="F17:F20"/>
    <mergeCell ref="A12:A15"/>
    <mergeCell ref="B12:B15"/>
    <mergeCell ref="C12:C15"/>
    <mergeCell ref="R12:R15"/>
    <mergeCell ref="G18:G19"/>
    <mergeCell ref="P10:P13"/>
    <mergeCell ref="E10:E13"/>
    <mergeCell ref="A20:A23"/>
    <mergeCell ref="B20:B23"/>
    <mergeCell ref="C20:C23"/>
    <mergeCell ref="G20:G21"/>
    <mergeCell ref="T16:T19"/>
    <mergeCell ref="P8:P9"/>
    <mergeCell ref="A8:A11"/>
    <mergeCell ref="B1:S1"/>
    <mergeCell ref="B3:J3"/>
    <mergeCell ref="B4:J4"/>
    <mergeCell ref="R28:R31"/>
    <mergeCell ref="Q14:Q17"/>
    <mergeCell ref="D23:D24"/>
    <mergeCell ref="D31:D32"/>
    <mergeCell ref="D14:D17"/>
    <mergeCell ref="Q23:Q24"/>
    <mergeCell ref="P30:P33"/>
    <mergeCell ref="P22:P25"/>
    <mergeCell ref="S28:S31"/>
    <mergeCell ref="G25:G30"/>
    <mergeCell ref="H26:H27"/>
    <mergeCell ref="H28:H29"/>
    <mergeCell ref="B8:B11"/>
    <mergeCell ref="C8:C11"/>
    <mergeCell ref="R8:R11"/>
    <mergeCell ref="S8:S11"/>
    <mergeCell ref="T20:T23"/>
    <mergeCell ref="T28:T31"/>
    <mergeCell ref="B28:B31"/>
    <mergeCell ref="C28:C31"/>
    <mergeCell ref="B24:B27"/>
    <mergeCell ref="C24:C27"/>
    <mergeCell ref="M28:M29"/>
    <mergeCell ref="E22:E25"/>
    <mergeCell ref="A44:A47"/>
    <mergeCell ref="B44:B47"/>
    <mergeCell ref="C44:C47"/>
    <mergeCell ref="H41:H46"/>
    <mergeCell ref="M41:M46"/>
    <mergeCell ref="A40:A43"/>
    <mergeCell ref="B40:B43"/>
    <mergeCell ref="C40:C43"/>
    <mergeCell ref="D39:D40"/>
    <mergeCell ref="D47:D48"/>
    <mergeCell ref="A36:A39"/>
    <mergeCell ref="B36:B39"/>
    <mergeCell ref="C36:C39"/>
    <mergeCell ref="G36:G37"/>
    <mergeCell ref="F34:F37"/>
    <mergeCell ref="E38:E41"/>
    <mergeCell ref="A64:A67"/>
    <mergeCell ref="B64:B67"/>
    <mergeCell ref="G57:G62"/>
    <mergeCell ref="Q50:Q53"/>
    <mergeCell ref="A48:A51"/>
    <mergeCell ref="B48:B51"/>
    <mergeCell ref="C48:C51"/>
    <mergeCell ref="L48:L49"/>
    <mergeCell ref="A68:A71"/>
    <mergeCell ref="B68:B71"/>
    <mergeCell ref="A76:A79"/>
    <mergeCell ref="B76:B79"/>
    <mergeCell ref="C76:C79"/>
    <mergeCell ref="I76:I81"/>
    <mergeCell ref="L76:L81"/>
    <mergeCell ref="R76:R79"/>
    <mergeCell ref="A56:A59"/>
    <mergeCell ref="B56:B59"/>
    <mergeCell ref="C56:C59"/>
    <mergeCell ref="R56:R59"/>
    <mergeCell ref="N57:N62"/>
    <mergeCell ref="N63:N68"/>
    <mergeCell ref="C64:C67"/>
    <mergeCell ref="G68:G69"/>
    <mergeCell ref="R68:R71"/>
    <mergeCell ref="P58:P61"/>
    <mergeCell ref="D55:D56"/>
    <mergeCell ref="A52:A55"/>
    <mergeCell ref="B52:B55"/>
    <mergeCell ref="C52:C55"/>
    <mergeCell ref="R64:R67"/>
    <mergeCell ref="A60:A63"/>
    <mergeCell ref="B60:B63"/>
    <mergeCell ref="C60:C63"/>
    <mergeCell ref="D83:D84"/>
    <mergeCell ref="T84:T87"/>
    <mergeCell ref="E82:E85"/>
    <mergeCell ref="S72:S75"/>
    <mergeCell ref="J70:K75"/>
    <mergeCell ref="S68:S71"/>
    <mergeCell ref="T68:T71"/>
    <mergeCell ref="F67:F70"/>
    <mergeCell ref="C68:C71"/>
    <mergeCell ref="T64:T67"/>
    <mergeCell ref="S64:S67"/>
    <mergeCell ref="D63:D64"/>
    <mergeCell ref="T60:T63"/>
    <mergeCell ref="Q79:Q80"/>
    <mergeCell ref="P76:P81"/>
    <mergeCell ref="Q74:Q77"/>
    <mergeCell ref="R60:R63"/>
    <mergeCell ref="A92:A95"/>
    <mergeCell ref="B92:B95"/>
    <mergeCell ref="A72:A75"/>
    <mergeCell ref="B72:B75"/>
    <mergeCell ref="C72:C75"/>
    <mergeCell ref="R72:R75"/>
    <mergeCell ref="C96:C99"/>
    <mergeCell ref="B104:B107"/>
    <mergeCell ref="C104:C107"/>
    <mergeCell ref="A80:A83"/>
    <mergeCell ref="B80:B83"/>
    <mergeCell ref="C80:C83"/>
    <mergeCell ref="R80:R83"/>
    <mergeCell ref="Q87:Q88"/>
    <mergeCell ref="E99:E100"/>
    <mergeCell ref="E102:E105"/>
    <mergeCell ref="D103:D104"/>
    <mergeCell ref="B96:B99"/>
    <mergeCell ref="C92:C95"/>
    <mergeCell ref="R92:R95"/>
    <mergeCell ref="Q90:Q93"/>
    <mergeCell ref="P86:P91"/>
    <mergeCell ref="D95:D96"/>
    <mergeCell ref="E94:E97"/>
    <mergeCell ref="A120:A123"/>
    <mergeCell ref="B120:B123"/>
    <mergeCell ref="R120:R123"/>
    <mergeCell ref="A96:A99"/>
    <mergeCell ref="A88:A91"/>
    <mergeCell ref="B88:B91"/>
    <mergeCell ref="C88:C91"/>
    <mergeCell ref="R88:R91"/>
    <mergeCell ref="S88:S91"/>
    <mergeCell ref="A116:A119"/>
    <mergeCell ref="B116:B119"/>
    <mergeCell ref="A104:A107"/>
    <mergeCell ref="N100:N105"/>
    <mergeCell ref="G97:G102"/>
    <mergeCell ref="H102:H103"/>
    <mergeCell ref="M116:M121"/>
    <mergeCell ref="D86:D89"/>
    <mergeCell ref="A84:A87"/>
    <mergeCell ref="B84:B87"/>
    <mergeCell ref="C84:C87"/>
    <mergeCell ref="R84:R87"/>
    <mergeCell ref="Q99:Q100"/>
    <mergeCell ref="S84:S87"/>
    <mergeCell ref="A100:A103"/>
    <mergeCell ref="A112:A115"/>
    <mergeCell ref="B112:B115"/>
    <mergeCell ref="C112:C115"/>
    <mergeCell ref="R112:R115"/>
    <mergeCell ref="S112:S115"/>
    <mergeCell ref="T112:T115"/>
    <mergeCell ref="A108:A111"/>
    <mergeCell ref="B108:B111"/>
    <mergeCell ref="C108:C111"/>
    <mergeCell ref="R108:R111"/>
    <mergeCell ref="S108:S111"/>
    <mergeCell ref="E110:E111"/>
    <mergeCell ref="P114:P117"/>
    <mergeCell ref="D108:D109"/>
    <mergeCell ref="R116:R119"/>
    <mergeCell ref="S116:S119"/>
    <mergeCell ref="G116:G117"/>
    <mergeCell ref="I118:L119"/>
    <mergeCell ref="O109:O113"/>
    <mergeCell ref="C116:C119"/>
    <mergeCell ref="B144:B147"/>
    <mergeCell ref="S136:S139"/>
    <mergeCell ref="A136:A139"/>
    <mergeCell ref="B136:B139"/>
    <mergeCell ref="C136:C139"/>
    <mergeCell ref="R136:R139"/>
    <mergeCell ref="I135:L143"/>
    <mergeCell ref="C144:C147"/>
    <mergeCell ref="R144:R147"/>
    <mergeCell ref="S144:S147"/>
    <mergeCell ref="Q139:Q140"/>
    <mergeCell ref="D139:D140"/>
    <mergeCell ref="Q146:Q149"/>
    <mergeCell ref="S132:S135"/>
    <mergeCell ref="A140:A143"/>
    <mergeCell ref="D131:D132"/>
    <mergeCell ref="I126:L134"/>
    <mergeCell ref="A128:A131"/>
    <mergeCell ref="B128:B131"/>
    <mergeCell ref="C128:C131"/>
    <mergeCell ref="E138:E141"/>
    <mergeCell ref="D146:D149"/>
    <mergeCell ref="A124:A127"/>
    <mergeCell ref="S128:S131"/>
    <mergeCell ref="B100:B103"/>
    <mergeCell ref="C100:C103"/>
    <mergeCell ref="C120:C123"/>
    <mergeCell ref="B140:B143"/>
    <mergeCell ref="C140:C143"/>
    <mergeCell ref="R128:R131"/>
    <mergeCell ref="N133:N138"/>
    <mergeCell ref="G133:G138"/>
    <mergeCell ref="P138:P141"/>
    <mergeCell ref="B124:B127"/>
    <mergeCell ref="C124:C127"/>
    <mergeCell ref="H104:H105"/>
    <mergeCell ref="I124:L125"/>
    <mergeCell ref="E119:E120"/>
    <mergeCell ref="D110:D113"/>
    <mergeCell ref="Q115:Q116"/>
    <mergeCell ref="Q123:Q124"/>
    <mergeCell ref="F107:F111"/>
    <mergeCell ref="P130:P133"/>
    <mergeCell ref="H113:H118"/>
    <mergeCell ref="G114:G115"/>
    <mergeCell ref="F126:F129"/>
    <mergeCell ref="R104:R107"/>
    <mergeCell ref="R124:R127"/>
    <mergeCell ref="W137:W138"/>
    <mergeCell ref="X141:X142"/>
    <mergeCell ref="W139:W140"/>
    <mergeCell ref="T152:T155"/>
    <mergeCell ref="B201:B204"/>
    <mergeCell ref="B177:B180"/>
    <mergeCell ref="B181:B184"/>
    <mergeCell ref="B185:B188"/>
    <mergeCell ref="B189:B192"/>
    <mergeCell ref="B193:B196"/>
    <mergeCell ref="B197:B200"/>
    <mergeCell ref="B161:B164"/>
    <mergeCell ref="R161:R164"/>
    <mergeCell ref="S161:S164"/>
    <mergeCell ref="B165:B168"/>
    <mergeCell ref="B169:B172"/>
    <mergeCell ref="B173:B176"/>
    <mergeCell ref="B157:B160"/>
    <mergeCell ref="R157:R160"/>
    <mergeCell ref="S157:S160"/>
    <mergeCell ref="B152:B155"/>
    <mergeCell ref="S152:S155"/>
    <mergeCell ref="R152:R155"/>
    <mergeCell ref="C152:C155"/>
    <mergeCell ref="X159:X160"/>
    <mergeCell ref="X81:X82"/>
    <mergeCell ref="W151:W152"/>
    <mergeCell ref="X155:X156"/>
    <mergeCell ref="W153:W154"/>
    <mergeCell ref="X157:X158"/>
    <mergeCell ref="T148:T151"/>
    <mergeCell ref="T132:T135"/>
    <mergeCell ref="T128:T131"/>
    <mergeCell ref="T120:T123"/>
    <mergeCell ref="T116:T119"/>
    <mergeCell ref="T104:T107"/>
    <mergeCell ref="T144:T147"/>
    <mergeCell ref="T100:T103"/>
    <mergeCell ref="W87:W88"/>
    <mergeCell ref="X87:X88"/>
    <mergeCell ref="X143:X144"/>
    <mergeCell ref="X111:X112"/>
    <mergeCell ref="W111:W112"/>
    <mergeCell ref="X105:X106"/>
    <mergeCell ref="T96:T99"/>
    <mergeCell ref="T88:T91"/>
    <mergeCell ref="T92:T95"/>
    <mergeCell ref="T124:T127"/>
    <mergeCell ref="L46:L47"/>
    <mergeCell ref="M26:M27"/>
    <mergeCell ref="R44:R47"/>
    <mergeCell ref="S44:S47"/>
    <mergeCell ref="S52:S55"/>
    <mergeCell ref="R32:R35"/>
    <mergeCell ref="S32:S35"/>
    <mergeCell ref="R40:R43"/>
    <mergeCell ref="Q39:Q40"/>
    <mergeCell ref="P38:P41"/>
    <mergeCell ref="N34:N35"/>
    <mergeCell ref="N36:N37"/>
    <mergeCell ref="S36:S39"/>
    <mergeCell ref="R100:R103"/>
    <mergeCell ref="S80:S83"/>
    <mergeCell ref="Q67:Q68"/>
    <mergeCell ref="P66:P69"/>
    <mergeCell ref="S60:S63"/>
    <mergeCell ref="S92:S95"/>
    <mergeCell ref="P47:P50"/>
    <mergeCell ref="Q59:Q60"/>
    <mergeCell ref="Q47:Q48"/>
    <mergeCell ref="E46:E49"/>
    <mergeCell ref="E150:E153"/>
    <mergeCell ref="E74:E77"/>
    <mergeCell ref="E54:E57"/>
    <mergeCell ref="E62:E65"/>
    <mergeCell ref="D70:D73"/>
    <mergeCell ref="T36:T39"/>
    <mergeCell ref="T44:T47"/>
    <mergeCell ref="T48:T51"/>
    <mergeCell ref="T40:T43"/>
    <mergeCell ref="T52:T55"/>
    <mergeCell ref="R36:R39"/>
    <mergeCell ref="S48:S51"/>
    <mergeCell ref="R48:R51"/>
    <mergeCell ref="S40:S43"/>
    <mergeCell ref="R52:R55"/>
    <mergeCell ref="R96:R99"/>
    <mergeCell ref="S96:S99"/>
    <mergeCell ref="Q107:Q108"/>
    <mergeCell ref="P98:P101"/>
    <mergeCell ref="P106:P109"/>
    <mergeCell ref="F50:F53"/>
    <mergeCell ref="S56:S59"/>
    <mergeCell ref="S104:S107"/>
    <mergeCell ref="P122:P125"/>
    <mergeCell ref="I120:L121"/>
    <mergeCell ref="I122:L123"/>
    <mergeCell ref="P150:P153"/>
    <mergeCell ref="D151:D152"/>
    <mergeCell ref="E113:E116"/>
    <mergeCell ref="E122:E125"/>
    <mergeCell ref="D115:D116"/>
    <mergeCell ref="D123:D124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61" orientation="portrait" r:id="rId1"/>
  <rowBreaks count="1" manualBreakCount="1">
    <brk id="104" max="19" man="1"/>
  </rowBreaks>
  <colBreaks count="1" manualBreakCount="1">
    <brk id="15" max="1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cp:lastPrinted>2021-07-13T12:46:44Z</cp:lastPrinted>
  <dcterms:created xsi:type="dcterms:W3CDTF">2021-01-06T00:35:38Z</dcterms:created>
  <dcterms:modified xsi:type="dcterms:W3CDTF">2021-07-15T12:24:11Z</dcterms:modified>
</cp:coreProperties>
</file>