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16" documentId="13_ncr:1_{687E0D90-630D-4B8A-BDAD-256027827B9F}" xr6:coauthVersionLast="47" xr6:coauthVersionMax="47" xr10:uidLastSave="{35B3DCFE-50DD-499B-AAEB-41B8E5A9E1C2}"/>
  <bookViews>
    <workbookView xWindow="9360" yWindow="552" windowWidth="14184" windowHeight="8964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5" l="1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5" i="6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<sst xmlns="http://schemas.openxmlformats.org/spreadsheetml/2006/main" count="1566" uniqueCount="327">
  <si>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</si>
  <si>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</si>
  <si>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</si>
  <si>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</si>
  <si>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</si>
  <si>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</si>
  <si>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</si>
  <si>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</si>
  <si>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</si>
  <si>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</si>
  <si>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</si>
  <si>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</si>
  <si>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</si>
  <si>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</si>
  <si>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</si>
  <si>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</si>
  <si>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</si>
  <si>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</si>
  <si>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</si>
  <si>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</si>
  <si>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</si>
  <si>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</si>
  <si>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</si>
  <si>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</si>
  <si>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</si>
  <si>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</si>
  <si>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</si>
  <si>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</si>
  <si>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</si>
  <si>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</si>
  <si>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</si>
  <si>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</si>
  <si>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</si>
  <si>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</si>
  <si>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</si>
  <si>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</si>
  <si>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</si>
  <si>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</si>
  <si>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</si>
  <si>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</si>
  <si>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</si>
  <si>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</si>
  <si>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</si>
  <si>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</si>
  <si>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</si>
  <si>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</si>
  <si>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</si>
  <si>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</si>
  <si>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</si>
  <si>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</si>
  <si>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</si>
  <si>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</si>
  <si>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</si>
  <si>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</si>
  <si>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</si>
  <si>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</si>
  <si>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</si>
  <si>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</si>
  <si>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</si>
  <si>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</si>
  <si>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</si>
  <si>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</si>
  <si>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</si>
  <si>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</si>
  <si>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</si>
  <si>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</si>
  <si>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</si>
  <si>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</si>
  <si>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</si>
  <si>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</si>
  <si>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</si>
  <si>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</si>
  <si>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</si>
  <si>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</si>
  <si>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</si>
  <si>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</si>
  <si>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</si>
  <si>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</si>
  <si>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</si>
  <si>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</si>
  <si>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</si>
  <si>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</si>
  <si>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</si>
  <si>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</si>
  <si>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</si>
  <si>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</si>
  <si>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</si>
  <si>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</si>
  <si>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</si>
  <si>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</si>
  <si>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</si>
  <si>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</si>
  <si>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</si>
  <si>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</si>
  <si>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</si>
  <si>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</si>
  <si>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</si>
  <si>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</si>
  <si>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</si>
  <si>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</si>
  <si>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</si>
  <si>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</si>
  <si>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</si>
  <si>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</si>
  <si>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</si>
  <si>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</si>
  <si>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</si>
  <si>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</si>
  <si>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</si>
  <si>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</si>
  <si>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</si>
  <si>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</si>
  <si>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</si>
  <si>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</si>
  <si>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</si>
  <si>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</si>
  <si>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</si>
  <si>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</si>
  <si>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</si>
  <si>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</si>
  <si>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</si>
  <si>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</si>
  <si>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</si>
  <si>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</si>
  <si>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</si>
  <si>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</si>
  <si>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</si>
  <si>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</si>
  <si>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</si>
  <si>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</si>
  <si>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</si>
  <si>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</si>
  <si>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</si>
  <si>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</si>
  <si>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</si>
  <si>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</si>
  <si>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</si>
  <si>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</si>
  <si>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</si>
  <si>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</si>
  <si>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</si>
  <si>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</si>
  <si>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</si>
  <si>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</si>
  <si>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</si>
  <si>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</si>
  <si>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</si>
  <si>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</si>
  <si>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</si>
  <si>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</si>
  <si>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</si>
  <si>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</si>
  <si>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</si>
  <si>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</si>
  <si>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</si>
  <si>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</si>
  <si>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</si>
  <si>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</si>
  <si>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</si>
  <si>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</si>
  <si>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</si>
  <si>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</si>
  <si>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</si>
  <si>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</si>
  <si>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</si>
  <si>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</si>
  <si>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</si>
  <si>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</si>
  <si>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</si>
  <si>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</si>
  <si>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</si>
  <si>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</si>
  <si>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</si>
  <si>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</si>
  <si>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</si>
  <si>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</si>
  <si>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</si>
  <si>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</si>
  <si>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</si>
  <si>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</si>
  <si>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</si>
  <si>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</si>
  <si>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</si>
  <si>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</si>
  <si>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</si>
  <si>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</si>
  <si>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</si>
  <si>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</si>
  <si>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</si>
  <si>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</si>
  <si>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</si>
  <si>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</si>
  <si>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</si>
  <si>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</si>
  <si>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</si>
  <si>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</si>
  <si>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</si>
  <si>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</si>
  <si>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</si>
  <si>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</si>
  <si>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</si>
  <si>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</si>
  <si>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</si>
  <si>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</si>
  <si>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</si>
  <si>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</si>
  <si>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</si>
  <si>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</si>
  <si>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</si>
  <si>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</si>
  <si>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</si>
  <si>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</si>
  <si>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</si>
  <si>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</si>
  <si>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</si>
  <si>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</si>
  <si>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</si>
  <si>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</si>
  <si>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</si>
  <si>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</si>
  <si>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</si>
  <si>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</si>
  <si>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</si>
  <si>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</si>
  <si>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</si>
  <si>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</si>
  <si>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</si>
  <si>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</si>
  <si>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</si>
  <si>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</si>
  <si>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</si>
  <si>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</si>
  <si>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</si>
  <si>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</si>
  <si>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</si>
  <si>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</si>
  <si>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</si>
  <si>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</si>
  <si>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</si>
  <si>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</si>
  <si>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</si>
  <si>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</si>
  <si>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</si>
  <si>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</si>
  <si>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</si>
  <si>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</si>
  <si>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</si>
  <si>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</si>
  <si>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</si>
  <si>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</si>
  <si>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</si>
  <si>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</si>
  <si>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</si>
  <si>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</si>
  <si>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</si>
  <si>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</si>
  <si>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</si>
  <si>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</si>
  <si>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</si>
  <si>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</si>
  <si>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</si>
  <si>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</si>
  <si>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</si>
  <si>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</si>
  <si>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</si>
  <si>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</si>
  <si>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</si>
  <si>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</si>
  <si>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</si>
  <si>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</si>
  <si>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</si>
  <si>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</si>
  <si>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</si>
  <si>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</si>
  <si>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</si>
  <si>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</si>
  <si>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</si>
  <si>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</si>
  <si>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</si>
  <si>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</si>
  <si>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</si>
  <si>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</si>
  <si>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</si>
  <si>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</si>
  <si>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</si>
  <si>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</si>
  <si>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</si>
  <si>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</si>
  <si>
    <t>分水・農林・加茂・白根</t>
    <rPh sb="0" eb="2">
      <t>ブンスイ</t>
    </rPh>
    <rPh sb="3" eb="5">
      <t>ノウリン</t>
    </rPh>
    <rPh sb="6" eb="8">
      <t>カモ</t>
    </rPh>
    <rPh sb="9" eb="11">
      <t>シロネ</t>
    </rPh>
    <phoneticPr fontId="1"/>
  </si>
  <si>
    <t>早川流久</t>
    <phoneticPr fontId="1"/>
  </si>
  <si>
    <t>西村拓飛</t>
    <phoneticPr fontId="1"/>
  </si>
  <si>
    <t>大木戸孝多</t>
    <phoneticPr fontId="1"/>
  </si>
  <si>
    <t>豊中敬和</t>
    <rPh sb="0" eb="4">
      <t>トヨナカケイワ</t>
    </rPh>
    <phoneticPr fontId="1"/>
  </si>
  <si>
    <t>五十嵐新</t>
    <phoneticPr fontId="1"/>
  </si>
  <si>
    <t>稲垣皆誠</t>
    <phoneticPr fontId="1"/>
  </si>
  <si>
    <t>長岡工</t>
    <rPh sb="0" eb="3">
      <t>ナガオカコウ</t>
    </rPh>
    <phoneticPr fontId="1"/>
  </si>
  <si>
    <t>山口聖太朗</t>
    <phoneticPr fontId="1"/>
  </si>
  <si>
    <t>倉持廉</t>
    <phoneticPr fontId="1"/>
  </si>
  <si>
    <t>近藤優成</t>
    <phoneticPr fontId="1"/>
  </si>
  <si>
    <t>安達啓太</t>
    <phoneticPr fontId="1"/>
  </si>
  <si>
    <t>常総久</t>
    <rPh sb="0" eb="3">
      <t>ジョウソウヒサ</t>
    </rPh>
    <phoneticPr fontId="1"/>
  </si>
  <si>
    <t>高田</t>
    <rPh sb="0" eb="2">
      <t>タカダ</t>
    </rPh>
    <phoneticPr fontId="1"/>
  </si>
  <si>
    <t>根津本丸、内藤峻平</t>
    <phoneticPr fontId="1"/>
  </si>
  <si>
    <t>阿部大陽</t>
    <phoneticPr fontId="1"/>
  </si>
  <si>
    <t>髙橋悠人、金子寛太、安達匠</t>
    <phoneticPr fontId="1"/>
  </si>
  <si>
    <t>池田悠人</t>
    <phoneticPr fontId="1"/>
  </si>
  <si>
    <t>西條柊真</t>
    <phoneticPr fontId="1"/>
  </si>
  <si>
    <t>高橋倫太郎</t>
    <phoneticPr fontId="1"/>
  </si>
  <si>
    <t>三条東</t>
    <rPh sb="0" eb="3">
      <t>サンジョウヒガシ</t>
    </rPh>
    <phoneticPr fontId="1"/>
  </si>
  <si>
    <t>髙橋広野、森嵩琉</t>
    <phoneticPr fontId="1"/>
  </si>
  <si>
    <t>廣田蓮馬</t>
    <phoneticPr fontId="1"/>
  </si>
  <si>
    <t>近藤礼斗、石田祐音</t>
    <phoneticPr fontId="1"/>
  </si>
  <si>
    <t>見附</t>
    <rPh sb="0" eb="2">
      <t>ミツケ</t>
    </rPh>
    <phoneticPr fontId="1"/>
  </si>
  <si>
    <t>十日町</t>
    <rPh sb="0" eb="3">
      <t>トオカマチ</t>
    </rPh>
    <phoneticPr fontId="1"/>
  </si>
  <si>
    <t>長谷川拓哉</t>
    <phoneticPr fontId="1"/>
  </si>
  <si>
    <t>五十嵐大晴</t>
    <phoneticPr fontId="1"/>
  </si>
  <si>
    <t>田中皓輔</t>
    <phoneticPr fontId="1"/>
  </si>
  <si>
    <t>星名広人</t>
    <phoneticPr fontId="1"/>
  </si>
  <si>
    <t>池田壮吾</t>
    <phoneticPr fontId="1"/>
  </si>
  <si>
    <t>根津勇真
村山凪冴
阿部永遠</t>
    <phoneticPr fontId="1"/>
  </si>
  <si>
    <t>齋藤大優、荒井千晴</t>
    <rPh sb="5" eb="6">
      <t>アラ</t>
    </rPh>
    <phoneticPr fontId="1"/>
  </si>
  <si>
    <t>齋藤大優</t>
    <phoneticPr fontId="1"/>
  </si>
  <si>
    <t>齋藤大優
西山優李</t>
    <phoneticPr fontId="1"/>
  </si>
  <si>
    <t>齋藤圭悟２
後藤英将</t>
    <rPh sb="3" eb="4">
      <t>ゴ</t>
    </rPh>
    <phoneticPr fontId="1"/>
  </si>
  <si>
    <t>齋藤圭悟</t>
    <rPh sb="3" eb="4">
      <t>ゴ</t>
    </rPh>
    <phoneticPr fontId="1"/>
  </si>
  <si>
    <t>大桃涼
大箭恭史２
森嵩琉</t>
    <rPh sb="7" eb="8">
      <t>フミ</t>
    </rPh>
    <phoneticPr fontId="1"/>
  </si>
  <si>
    <t>7ｘ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</si>
</sst>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0" xfId="0" applyFont="1" applyAlignment="1"/>
    <xf numFmtId="0" fontId="3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tabSelected="1" view="pageBreakPreview" topLeftCell="A210" zoomScale="60" zoomScaleNormal="100" workbookViewId="0">
      <selection activeCell="AD216" sqref="AD216:AI217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>高田商</v>
      </c>
      <c r="B9" s="16" t="s">
        <v>19</v>
      </c>
      <c r="C9" s="92" t="s">
        <v>82</v>
      </c>
      <c r="D9" s="93"/>
      <c r="E9" s="93"/>
      <c r="F9" s="93"/>
      <c r="G9" s="93"/>
      <c r="H9" s="94"/>
      <c r="I9" s="101" t="s">
        <v>83</v>
      </c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>十総・塩・松</v>
      </c>
      <c r="W9" s="16" t="s">
        <v>21</v>
      </c>
      <c r="X9" s="92" t="s">
        <v>90</v>
      </c>
      <c r="Y9" s="93"/>
      <c r="Z9" s="93"/>
      <c r="AA9" s="93"/>
      <c r="AB9" s="93"/>
      <c r="AC9" s="94"/>
      <c r="AD9" s="95"/>
      <c r="AE9" s="107"/>
      <c r="AF9" s="107"/>
      <c r="AG9" s="107"/>
      <c r="AH9" s="107"/>
      <c r="AI9" s="179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 t="s">
        <v>83</v>
      </c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 t="s">
        <v>91</v>
      </c>
      <c r="Y10" s="111"/>
      <c r="Z10" s="111"/>
      <c r="AA10" s="111"/>
      <c r="AB10" s="111"/>
      <c r="AC10" s="112"/>
      <c r="AD10" s="138"/>
      <c r="AE10" s="139"/>
      <c r="AF10" s="139"/>
      <c r="AG10" s="139"/>
      <c r="AH10" s="139"/>
      <c r="AI10" s="180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>長岡向陵</v>
      </c>
      <c r="B11" s="16" t="s">
        <v>21</v>
      </c>
      <c r="C11" s="92" t="s">
        <v>84</v>
      </c>
      <c r="D11" s="93"/>
      <c r="E11" s="93"/>
      <c r="F11" s="93"/>
      <c r="G11" s="93"/>
      <c r="H11" s="94"/>
      <c r="I11" s="101" t="s">
        <v>86</v>
      </c>
      <c r="J11" s="102"/>
      <c r="K11" s="102"/>
      <c r="L11" s="102"/>
      <c r="M11" s="102"/>
      <c r="N11" s="103"/>
      <c r="O11" s="101" t="s">
        <v>87</v>
      </c>
      <c r="P11" s="129"/>
      <c r="Q11" s="103"/>
      <c r="R11" s="95"/>
      <c r="S11" s="107"/>
      <c r="T11" s="108"/>
      <c r="V11" s="90" t="str">
        <f>IF(V6="","",V6)</f>
        <v>三条商</v>
      </c>
      <c r="W11" s="16" t="s">
        <v>21</v>
      </c>
      <c r="X11" s="92" t="s">
        <v>92</v>
      </c>
      <c r="Y11" s="93"/>
      <c r="Z11" s="93"/>
      <c r="AA11" s="93"/>
      <c r="AB11" s="93"/>
      <c r="AC11" s="94"/>
      <c r="AD11" s="101" t="s">
        <v>94</v>
      </c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 t="s">
        <v>85</v>
      </c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 t="s">
        <v>93</v>
      </c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>新潟青陵</v>
      </c>
      <c r="B20" s="16" t="s">
        <v>21</v>
      </c>
      <c r="C20" s="92" t="s">
        <v>52</v>
      </c>
      <c r="D20" s="93"/>
      <c r="E20" s="93"/>
      <c r="F20" s="93"/>
      <c r="G20" s="93"/>
      <c r="H20" s="94"/>
      <c r="I20" s="101" t="s">
        <v>54</v>
      </c>
      <c r="J20" s="102"/>
      <c r="K20" s="102"/>
      <c r="L20" s="102"/>
      <c r="M20" s="102"/>
      <c r="N20" s="103"/>
      <c r="O20" s="95"/>
      <c r="P20" s="96"/>
      <c r="Q20" s="97"/>
      <c r="R20" s="95"/>
      <c r="S20" s="107"/>
      <c r="T20" s="108"/>
      <c r="V20" s="90" t="str">
        <f>IF(V16="","",V16)</f>
        <v>佐渡総合</v>
      </c>
      <c r="W20" s="16" t="s">
        <v>21</v>
      </c>
      <c r="X20" s="92" t="s">
        <v>101</v>
      </c>
      <c r="Y20" s="93"/>
      <c r="Z20" s="93"/>
      <c r="AA20" s="93"/>
      <c r="AB20" s="93"/>
      <c r="AC20" s="94"/>
      <c r="AD20" s="101" t="s">
        <v>103</v>
      </c>
      <c r="AE20" s="102"/>
      <c r="AF20" s="102"/>
      <c r="AG20" s="102"/>
      <c r="AH20" s="102"/>
      <c r="AI20" s="103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 t="s">
        <v>53</v>
      </c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98"/>
      <c r="P21" s="99"/>
      <c r="Q21" s="100"/>
      <c r="R21" s="98"/>
      <c r="S21" s="99"/>
      <c r="T21" s="109"/>
      <c r="V21" s="91"/>
      <c r="W21" s="17" t="s">
        <v>20</v>
      </c>
      <c r="X21" s="181" t="s">
        <v>102</v>
      </c>
      <c r="Y21" s="111"/>
      <c r="Z21" s="111"/>
      <c r="AA21" s="111"/>
      <c r="AB21" s="111"/>
      <c r="AC21" s="112"/>
      <c r="AD21" s="104"/>
      <c r="AE21" s="105"/>
      <c r="AF21" s="105"/>
      <c r="AG21" s="105"/>
      <c r="AH21" s="105"/>
      <c r="AI21" s="106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>佐渡</v>
      </c>
      <c r="B22" s="16" t="s">
        <v>21</v>
      </c>
      <c r="C22" s="92" t="s">
        <v>55</v>
      </c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 t="s">
        <v>57</v>
      </c>
      <c r="P22" s="129"/>
      <c r="Q22" s="103"/>
      <c r="R22" s="95"/>
      <c r="S22" s="107"/>
      <c r="T22" s="108"/>
      <c r="V22" s="90" t="str">
        <f>IF(V17="","",V17)</f>
        <v>新潟商</v>
      </c>
      <c r="W22" s="16" t="s">
        <v>21</v>
      </c>
      <c r="X22" s="92" t="s">
        <v>104</v>
      </c>
      <c r="Y22" s="93"/>
      <c r="Z22" s="93"/>
      <c r="AA22" s="93"/>
      <c r="AB22" s="93"/>
      <c r="AC22" s="94"/>
      <c r="AD22" s="101" t="s">
        <v>105</v>
      </c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 t="s">
        <v>56</v>
      </c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 t="s">
        <v>105</v>
      </c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4" t="s">
        <v>15</v>
      </c>
      <c r="C30" s="115"/>
      <c r="D30" s="115"/>
      <c r="E30" s="115"/>
      <c r="F30" s="115"/>
      <c r="G30" s="115"/>
      <c r="H30" s="115"/>
      <c r="I30" s="114" t="s">
        <v>16</v>
      </c>
      <c r="J30" s="115"/>
      <c r="K30" s="115"/>
      <c r="L30" s="115"/>
      <c r="M30" s="115"/>
      <c r="N30" s="116"/>
      <c r="O30" s="114" t="s">
        <v>17</v>
      </c>
      <c r="P30" s="115"/>
      <c r="Q30" s="116"/>
      <c r="R30" s="114" t="s">
        <v>18</v>
      </c>
      <c r="S30" s="124"/>
      <c r="T30" s="125"/>
      <c r="V30" s="15" t="str">
        <f>V26</f>
        <v>校　名</v>
      </c>
      <c r="W30" s="114" t="s">
        <v>15</v>
      </c>
      <c r="X30" s="115"/>
      <c r="Y30" s="115"/>
      <c r="Z30" s="115"/>
      <c r="AA30" s="115"/>
      <c r="AB30" s="115"/>
      <c r="AC30" s="115"/>
      <c r="AD30" s="114" t="s">
        <v>16</v>
      </c>
      <c r="AE30" s="115"/>
      <c r="AF30" s="115"/>
      <c r="AG30" s="115"/>
      <c r="AH30" s="115"/>
      <c r="AI30" s="116"/>
      <c r="AJ30" s="114" t="s">
        <v>17</v>
      </c>
      <c r="AK30" s="115"/>
      <c r="AL30" s="116"/>
      <c r="AM30" s="114" t="s">
        <v>18</v>
      </c>
      <c r="AN30" s="124"/>
      <c r="AO30" s="125"/>
    </row>
    <row r="31" spans="1:41" ht="22.8" customHeight="1" x14ac:dyDescent="0.2">
      <c r="A31" s="90" t="str">
        <f>IF(A27="","",A27)</f>
        <v>加茂暁星</v>
      </c>
      <c r="B31" s="16" t="s">
        <v>19</v>
      </c>
      <c r="C31" s="92" t="s">
        <v>62</v>
      </c>
      <c r="D31" s="93"/>
      <c r="E31" s="93"/>
      <c r="F31" s="93"/>
      <c r="G31" s="93"/>
      <c r="H31" s="94"/>
      <c r="I31" s="101" t="s">
        <v>134</v>
      </c>
      <c r="J31" s="102"/>
      <c r="K31" s="102"/>
      <c r="L31" s="102"/>
      <c r="M31" s="102"/>
      <c r="N31" s="103"/>
      <c r="O31" s="95"/>
      <c r="P31" s="96"/>
      <c r="Q31" s="97"/>
      <c r="R31" s="95"/>
      <c r="S31" s="107"/>
      <c r="T31" s="108"/>
      <c r="V31" s="90" t="str">
        <f>IF(V27="","",V27)</f>
        <v>開志学園</v>
      </c>
      <c r="W31" s="16" t="s">
        <v>21</v>
      </c>
      <c r="X31" s="92" t="s">
        <v>106</v>
      </c>
      <c r="Y31" s="93"/>
      <c r="Z31" s="93"/>
      <c r="AA31" s="93"/>
      <c r="AB31" s="93"/>
      <c r="AC31" s="94"/>
      <c r="AD31" s="101" t="s">
        <v>110</v>
      </c>
      <c r="AE31" s="129"/>
      <c r="AF31" s="129"/>
      <c r="AG31" s="129"/>
      <c r="AH31" s="129"/>
      <c r="AI31" s="130"/>
      <c r="AJ31" s="101" t="s">
        <v>111</v>
      </c>
      <c r="AK31" s="129"/>
      <c r="AL31" s="130"/>
      <c r="AM31" s="95"/>
      <c r="AN31" s="107"/>
      <c r="AO31" s="137"/>
    </row>
    <row r="32" spans="1:41" ht="22.8" x14ac:dyDescent="0.2">
      <c r="A32" s="91"/>
      <c r="B32" s="17" t="s">
        <v>20</v>
      </c>
      <c r="C32" s="110" t="s">
        <v>63</v>
      </c>
      <c r="D32" s="111"/>
      <c r="E32" s="111"/>
      <c r="F32" s="111"/>
      <c r="G32" s="111"/>
      <c r="H32" s="112"/>
      <c r="I32" s="104"/>
      <c r="J32" s="105"/>
      <c r="K32" s="105"/>
      <c r="L32" s="105"/>
      <c r="M32" s="105"/>
      <c r="N32" s="106"/>
      <c r="O32" s="98"/>
      <c r="P32" s="99"/>
      <c r="Q32" s="100"/>
      <c r="R32" s="98"/>
      <c r="S32" s="99"/>
      <c r="T32" s="109"/>
      <c r="V32" s="91"/>
      <c r="W32" s="17" t="s">
        <v>20</v>
      </c>
      <c r="X32" s="110" t="s">
        <v>107</v>
      </c>
      <c r="Y32" s="111"/>
      <c r="Z32" s="111"/>
      <c r="AA32" s="111"/>
      <c r="AB32" s="111"/>
      <c r="AC32" s="112"/>
      <c r="AD32" s="131"/>
      <c r="AE32" s="132"/>
      <c r="AF32" s="132"/>
      <c r="AG32" s="132"/>
      <c r="AH32" s="132"/>
      <c r="AI32" s="133"/>
      <c r="AJ32" s="131"/>
      <c r="AK32" s="132"/>
      <c r="AL32" s="133"/>
      <c r="AM32" s="138"/>
      <c r="AN32" s="139"/>
      <c r="AO32" s="140"/>
    </row>
    <row r="33" spans="1:41" ht="22.8" x14ac:dyDescent="0.2">
      <c r="A33" s="90" t="str">
        <f>IF(A28="","",A28)</f>
        <v>新発田中央</v>
      </c>
      <c r="B33" s="16" t="s">
        <v>21</v>
      </c>
      <c r="C33" s="92" t="s">
        <v>64</v>
      </c>
      <c r="D33" s="93"/>
      <c r="E33" s="93"/>
      <c r="F33" s="93"/>
      <c r="G33" s="93"/>
      <c r="H33" s="94"/>
      <c r="I33" s="182" t="s">
        <v>66</v>
      </c>
      <c r="J33" s="183"/>
      <c r="K33" s="183"/>
      <c r="L33" s="183"/>
      <c r="M33" s="183"/>
      <c r="N33" s="184"/>
      <c r="O33" s="95"/>
      <c r="P33" s="107"/>
      <c r="Q33" s="97"/>
      <c r="R33" s="95"/>
      <c r="S33" s="107"/>
      <c r="T33" s="108"/>
      <c r="V33" s="90" t="str">
        <f>IF(V28="","",V28)</f>
        <v>新潟</v>
      </c>
      <c r="W33" s="16" t="s">
        <v>21</v>
      </c>
      <c r="X33" s="92" t="s">
        <v>108</v>
      </c>
      <c r="Y33" s="93"/>
      <c r="Z33" s="93"/>
      <c r="AA33" s="93"/>
      <c r="AB33" s="93"/>
      <c r="AC33" s="94"/>
      <c r="AD33" s="95"/>
      <c r="AE33" s="96"/>
      <c r="AF33" s="96"/>
      <c r="AG33" s="96"/>
      <c r="AH33" s="96"/>
      <c r="AI33" s="97"/>
      <c r="AJ33" s="101" t="s">
        <v>112</v>
      </c>
      <c r="AK33" s="129"/>
      <c r="AL33" s="103"/>
      <c r="AM33" s="95"/>
      <c r="AN33" s="107"/>
      <c r="AO33" s="108"/>
    </row>
    <row r="34" spans="1:41" ht="23.4" thickBot="1" x14ac:dyDescent="0.25">
      <c r="A34" s="113"/>
      <c r="B34" s="18" t="s">
        <v>20</v>
      </c>
      <c r="C34" s="126" t="s">
        <v>65</v>
      </c>
      <c r="D34" s="127"/>
      <c r="E34" s="127"/>
      <c r="F34" s="127"/>
      <c r="G34" s="127"/>
      <c r="H34" s="128"/>
      <c r="I34" s="117"/>
      <c r="J34" s="118"/>
      <c r="K34" s="118"/>
      <c r="L34" s="118"/>
      <c r="M34" s="118"/>
      <c r="N34" s="119"/>
      <c r="O34" s="120"/>
      <c r="P34" s="121"/>
      <c r="Q34" s="122"/>
      <c r="R34" s="120"/>
      <c r="S34" s="121"/>
      <c r="T34" s="123"/>
      <c r="V34" s="113"/>
      <c r="W34" s="18" t="s">
        <v>20</v>
      </c>
      <c r="X34" s="126" t="s">
        <v>109</v>
      </c>
      <c r="Y34" s="127"/>
      <c r="Z34" s="127"/>
      <c r="AA34" s="127"/>
      <c r="AB34" s="127"/>
      <c r="AC34" s="128"/>
      <c r="AD34" s="120"/>
      <c r="AE34" s="121"/>
      <c r="AF34" s="121"/>
      <c r="AG34" s="121"/>
      <c r="AH34" s="121"/>
      <c r="AI34" s="122"/>
      <c r="AJ34" s="117"/>
      <c r="AK34" s="118"/>
      <c r="AL34" s="119"/>
      <c r="AM34" s="120"/>
      <c r="AN34" s="121"/>
      <c r="AO34" s="123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4" t="s">
        <v>15</v>
      </c>
      <c r="C41" s="115"/>
      <c r="D41" s="115"/>
      <c r="E41" s="115"/>
      <c r="F41" s="115"/>
      <c r="G41" s="115"/>
      <c r="H41" s="115"/>
      <c r="I41" s="114" t="s">
        <v>16</v>
      </c>
      <c r="J41" s="115"/>
      <c r="K41" s="115"/>
      <c r="L41" s="115"/>
      <c r="M41" s="115"/>
      <c r="N41" s="116"/>
      <c r="O41" s="114" t="s">
        <v>17</v>
      </c>
      <c r="P41" s="115"/>
      <c r="Q41" s="116"/>
      <c r="R41" s="114" t="s">
        <v>18</v>
      </c>
      <c r="S41" s="124"/>
      <c r="T41" s="125"/>
      <c r="V41" s="15" t="str">
        <f>V37</f>
        <v>校　名</v>
      </c>
      <c r="W41" s="114" t="s">
        <v>15</v>
      </c>
      <c r="X41" s="115"/>
      <c r="Y41" s="115"/>
      <c r="Z41" s="115"/>
      <c r="AA41" s="115"/>
      <c r="AB41" s="115"/>
      <c r="AC41" s="115"/>
      <c r="AD41" s="114" t="s">
        <v>16</v>
      </c>
      <c r="AE41" s="115"/>
      <c r="AF41" s="115"/>
      <c r="AG41" s="115"/>
      <c r="AH41" s="115"/>
      <c r="AI41" s="116"/>
      <c r="AJ41" s="114" t="s">
        <v>17</v>
      </c>
      <c r="AK41" s="115"/>
      <c r="AL41" s="116"/>
      <c r="AM41" s="114" t="s">
        <v>18</v>
      </c>
      <c r="AN41" s="124"/>
      <c r="AO41" s="125"/>
    </row>
    <row r="42" spans="1:41" ht="22.8" customHeight="1" x14ac:dyDescent="0.2">
      <c r="A42" s="90" t="str">
        <f>IF(A38="","",A38)</f>
        <v>上越総合技術</v>
      </c>
      <c r="B42" s="16" t="s">
        <v>21</v>
      </c>
      <c r="C42" s="92" t="s">
        <v>72</v>
      </c>
      <c r="D42" s="93"/>
      <c r="E42" s="93"/>
      <c r="F42" s="93"/>
      <c r="G42" s="93"/>
      <c r="H42" s="94"/>
      <c r="I42" s="95"/>
      <c r="J42" s="96"/>
      <c r="K42" s="96"/>
      <c r="L42" s="96"/>
      <c r="M42" s="96"/>
      <c r="N42" s="97"/>
      <c r="O42" s="95"/>
      <c r="P42" s="96"/>
      <c r="Q42" s="97"/>
      <c r="R42" s="95"/>
      <c r="S42" s="107"/>
      <c r="T42" s="108"/>
      <c r="V42" s="90" t="str">
        <f>IF(V38="","",V38)</f>
        <v>長岡</v>
      </c>
      <c r="W42" s="16" t="s">
        <v>21</v>
      </c>
      <c r="X42" s="92" t="s">
        <v>95</v>
      </c>
      <c r="Y42" s="93"/>
      <c r="Z42" s="93"/>
      <c r="AA42" s="93"/>
      <c r="AB42" s="93"/>
      <c r="AC42" s="94"/>
      <c r="AD42" s="101" t="s">
        <v>97</v>
      </c>
      <c r="AE42" s="102"/>
      <c r="AF42" s="102"/>
      <c r="AG42" s="102"/>
      <c r="AH42" s="102"/>
      <c r="AI42" s="103"/>
      <c r="AJ42" s="95"/>
      <c r="AK42" s="96"/>
      <c r="AL42" s="97"/>
      <c r="AM42" s="95"/>
      <c r="AN42" s="107"/>
      <c r="AO42" s="108"/>
    </row>
    <row r="43" spans="1:41" ht="22.8" x14ac:dyDescent="0.2">
      <c r="A43" s="91"/>
      <c r="B43" s="17" t="s">
        <v>20</v>
      </c>
      <c r="C43" s="110" t="s">
        <v>73</v>
      </c>
      <c r="D43" s="111"/>
      <c r="E43" s="111"/>
      <c r="F43" s="111"/>
      <c r="G43" s="111"/>
      <c r="H43" s="112"/>
      <c r="I43" s="98"/>
      <c r="J43" s="99"/>
      <c r="K43" s="99"/>
      <c r="L43" s="99"/>
      <c r="M43" s="99"/>
      <c r="N43" s="100"/>
      <c r="O43" s="98"/>
      <c r="P43" s="99"/>
      <c r="Q43" s="100"/>
      <c r="R43" s="98"/>
      <c r="S43" s="99"/>
      <c r="T43" s="109"/>
      <c r="V43" s="91"/>
      <c r="W43" s="17" t="s">
        <v>20</v>
      </c>
      <c r="X43" s="110" t="s">
        <v>96</v>
      </c>
      <c r="Y43" s="111"/>
      <c r="Z43" s="111"/>
      <c r="AA43" s="111"/>
      <c r="AB43" s="111"/>
      <c r="AC43" s="112"/>
      <c r="AD43" s="104"/>
      <c r="AE43" s="105"/>
      <c r="AF43" s="105"/>
      <c r="AG43" s="105"/>
      <c r="AH43" s="105"/>
      <c r="AI43" s="106"/>
      <c r="AJ43" s="98"/>
      <c r="AK43" s="99"/>
      <c r="AL43" s="100"/>
      <c r="AM43" s="98"/>
      <c r="AN43" s="99"/>
      <c r="AO43" s="109"/>
    </row>
    <row r="44" spans="1:41" ht="22.8" customHeight="1" x14ac:dyDescent="0.2">
      <c r="A44" s="90" t="str">
        <f>IF(A39="","",A39)</f>
        <v>上越</v>
      </c>
      <c r="B44" s="16" t="s">
        <v>21</v>
      </c>
      <c r="C44" s="92" t="s">
        <v>74</v>
      </c>
      <c r="D44" s="93"/>
      <c r="E44" s="93"/>
      <c r="F44" s="93"/>
      <c r="G44" s="93"/>
      <c r="H44" s="94"/>
      <c r="I44" s="101" t="s">
        <v>76</v>
      </c>
      <c r="J44" s="102"/>
      <c r="K44" s="102"/>
      <c r="L44" s="102"/>
      <c r="M44" s="102"/>
      <c r="N44" s="103"/>
      <c r="O44" s="101" t="s">
        <v>77</v>
      </c>
      <c r="P44" s="129"/>
      <c r="Q44" s="103"/>
      <c r="R44" s="95"/>
      <c r="S44" s="107"/>
      <c r="T44" s="108"/>
      <c r="V44" s="90" t="str">
        <f>IF(V39="","",V39)</f>
        <v>柏崎工</v>
      </c>
      <c r="W44" s="16" t="s">
        <v>21</v>
      </c>
      <c r="X44" s="92" t="s">
        <v>98</v>
      </c>
      <c r="Y44" s="93"/>
      <c r="Z44" s="93"/>
      <c r="AA44" s="93"/>
      <c r="AB44" s="93"/>
      <c r="AC44" s="94"/>
      <c r="AD44" s="101" t="s">
        <v>100</v>
      </c>
      <c r="AE44" s="102"/>
      <c r="AF44" s="102"/>
      <c r="AG44" s="102"/>
      <c r="AH44" s="102"/>
      <c r="AI44" s="103"/>
      <c r="AJ44" s="95"/>
      <c r="AK44" s="107"/>
      <c r="AL44" s="97"/>
      <c r="AM44" s="95"/>
      <c r="AN44" s="107"/>
      <c r="AO44" s="108"/>
    </row>
    <row r="45" spans="1:41" ht="23.4" thickBot="1" x14ac:dyDescent="0.25">
      <c r="A45" s="113"/>
      <c r="B45" s="18" t="s">
        <v>20</v>
      </c>
      <c r="C45" s="126" t="s">
        <v>75</v>
      </c>
      <c r="D45" s="127"/>
      <c r="E45" s="127"/>
      <c r="F45" s="127"/>
      <c r="G45" s="127"/>
      <c r="H45" s="128"/>
      <c r="I45" s="117"/>
      <c r="J45" s="118"/>
      <c r="K45" s="118"/>
      <c r="L45" s="118"/>
      <c r="M45" s="118"/>
      <c r="N45" s="119"/>
      <c r="O45" s="117"/>
      <c r="P45" s="118"/>
      <c r="Q45" s="119"/>
      <c r="R45" s="120"/>
      <c r="S45" s="121"/>
      <c r="T45" s="123"/>
      <c r="V45" s="113"/>
      <c r="W45" s="18" t="s">
        <v>20</v>
      </c>
      <c r="X45" s="126" t="s">
        <v>99</v>
      </c>
      <c r="Y45" s="127"/>
      <c r="Z45" s="127"/>
      <c r="AA45" s="127"/>
      <c r="AB45" s="127"/>
      <c r="AC45" s="128"/>
      <c r="AD45" s="117"/>
      <c r="AE45" s="118"/>
      <c r="AF45" s="118"/>
      <c r="AG45" s="118"/>
      <c r="AH45" s="118"/>
      <c r="AI45" s="119"/>
      <c r="AJ45" s="120"/>
      <c r="AK45" s="121"/>
      <c r="AL45" s="122"/>
      <c r="AM45" s="120"/>
      <c r="AN45" s="121"/>
      <c r="AO45" s="123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4" t="s">
        <v>15</v>
      </c>
      <c r="C55" s="115"/>
      <c r="D55" s="115"/>
      <c r="E55" s="115"/>
      <c r="F55" s="115"/>
      <c r="G55" s="115"/>
      <c r="H55" s="115"/>
      <c r="I55" s="114" t="s">
        <v>16</v>
      </c>
      <c r="J55" s="115"/>
      <c r="K55" s="115"/>
      <c r="L55" s="115"/>
      <c r="M55" s="115"/>
      <c r="N55" s="116"/>
      <c r="O55" s="114" t="s">
        <v>17</v>
      </c>
      <c r="P55" s="115"/>
      <c r="Q55" s="116"/>
      <c r="R55" s="114" t="s">
        <v>18</v>
      </c>
      <c r="S55" s="124"/>
      <c r="T55" s="125"/>
      <c r="V55" s="15" t="str">
        <f>V51</f>
        <v>校　名</v>
      </c>
      <c r="W55" s="114" t="s">
        <v>15</v>
      </c>
      <c r="X55" s="115"/>
      <c r="Y55" s="115"/>
      <c r="Z55" s="115"/>
      <c r="AA55" s="115"/>
      <c r="AB55" s="115"/>
      <c r="AC55" s="115"/>
      <c r="AD55" s="114" t="s">
        <v>16</v>
      </c>
      <c r="AE55" s="115"/>
      <c r="AF55" s="115"/>
      <c r="AG55" s="115"/>
      <c r="AH55" s="115"/>
      <c r="AI55" s="116"/>
      <c r="AJ55" s="114" t="s">
        <v>17</v>
      </c>
      <c r="AK55" s="115"/>
      <c r="AL55" s="116"/>
      <c r="AM55" s="114" t="s">
        <v>18</v>
      </c>
      <c r="AN55" s="124"/>
      <c r="AO55" s="125"/>
    </row>
    <row r="56" spans="1:41" ht="22.8" customHeight="1" x14ac:dyDescent="0.2">
      <c r="A56" s="90" t="str">
        <f>IF(A52="","",A52)</f>
        <v>小千谷</v>
      </c>
      <c r="B56" s="16" t="s">
        <v>19</v>
      </c>
      <c r="C56" s="92" t="s">
        <v>209</v>
      </c>
      <c r="D56" s="93"/>
      <c r="E56" s="93"/>
      <c r="F56" s="93"/>
      <c r="G56" s="93"/>
      <c r="H56" s="94"/>
      <c r="I56" s="101" t="s">
        <v>163</v>
      </c>
      <c r="J56" s="102"/>
      <c r="K56" s="102"/>
      <c r="L56" s="102"/>
      <c r="M56" s="102"/>
      <c r="N56" s="103"/>
      <c r="O56" s="95"/>
      <c r="P56" s="96"/>
      <c r="Q56" s="97"/>
      <c r="R56" s="95"/>
      <c r="S56" s="107"/>
      <c r="T56" s="108"/>
      <c r="V56" s="90" t="str">
        <f>IF(V52="","",V52)</f>
        <v>高田農</v>
      </c>
      <c r="W56" s="16" t="s">
        <v>21</v>
      </c>
      <c r="X56" s="92" t="s">
        <v>167</v>
      </c>
      <c r="Y56" s="93"/>
      <c r="Z56" s="93"/>
      <c r="AA56" s="93"/>
      <c r="AB56" s="93"/>
      <c r="AC56" s="94"/>
      <c r="AD56" s="101" t="s">
        <v>171</v>
      </c>
      <c r="AE56" s="129"/>
      <c r="AF56" s="129"/>
      <c r="AG56" s="129"/>
      <c r="AH56" s="129"/>
      <c r="AI56" s="130"/>
      <c r="AJ56" s="134" t="s">
        <v>172</v>
      </c>
      <c r="AK56" s="135"/>
      <c r="AL56" s="136"/>
      <c r="AM56" s="95"/>
      <c r="AN56" s="107"/>
      <c r="AO56" s="137"/>
    </row>
    <row r="57" spans="1:41" ht="22.8" x14ac:dyDescent="0.2">
      <c r="A57" s="91"/>
      <c r="B57" s="17" t="s">
        <v>20</v>
      </c>
      <c r="C57" s="110" t="s">
        <v>160</v>
      </c>
      <c r="D57" s="111"/>
      <c r="E57" s="111"/>
      <c r="F57" s="111"/>
      <c r="G57" s="111"/>
      <c r="H57" s="112"/>
      <c r="I57" s="104"/>
      <c r="J57" s="105"/>
      <c r="K57" s="105"/>
      <c r="L57" s="105"/>
      <c r="M57" s="105"/>
      <c r="N57" s="106"/>
      <c r="O57" s="98"/>
      <c r="P57" s="99"/>
      <c r="Q57" s="100"/>
      <c r="R57" s="98"/>
      <c r="S57" s="99"/>
      <c r="T57" s="109"/>
      <c r="V57" s="91"/>
      <c r="W57" s="17" t="s">
        <v>20</v>
      </c>
      <c r="X57" s="110" t="s">
        <v>168</v>
      </c>
      <c r="Y57" s="111"/>
      <c r="Z57" s="111"/>
      <c r="AA57" s="111"/>
      <c r="AB57" s="111"/>
      <c r="AC57" s="112"/>
      <c r="AD57" s="131"/>
      <c r="AE57" s="132"/>
      <c r="AF57" s="132"/>
      <c r="AG57" s="132"/>
      <c r="AH57" s="132"/>
      <c r="AI57" s="133"/>
      <c r="AJ57" s="134"/>
      <c r="AK57" s="135"/>
      <c r="AL57" s="136"/>
      <c r="AM57" s="138"/>
      <c r="AN57" s="139"/>
      <c r="AO57" s="140"/>
    </row>
    <row r="58" spans="1:41" ht="22.8" x14ac:dyDescent="0.2">
      <c r="A58" s="90" t="str">
        <f>IF(A53="","",A53)</f>
        <v>長岡商</v>
      </c>
      <c r="B58" s="16" t="s">
        <v>21</v>
      </c>
      <c r="C58" s="92" t="s">
        <v>161</v>
      </c>
      <c r="D58" s="93"/>
      <c r="E58" s="93"/>
      <c r="F58" s="93"/>
      <c r="G58" s="93"/>
      <c r="H58" s="94"/>
      <c r="I58" s="101" t="s">
        <v>164</v>
      </c>
      <c r="J58" s="102"/>
      <c r="K58" s="102"/>
      <c r="L58" s="102"/>
      <c r="M58" s="102"/>
      <c r="N58" s="103"/>
      <c r="O58" s="95"/>
      <c r="P58" s="107"/>
      <c r="Q58" s="97"/>
      <c r="R58" s="95"/>
      <c r="S58" s="107"/>
      <c r="T58" s="108"/>
      <c r="V58" s="90" t="str">
        <f>IF(V53="","",V53)</f>
        <v>長岡大手</v>
      </c>
      <c r="W58" s="16" t="s">
        <v>21</v>
      </c>
      <c r="X58" s="92" t="s">
        <v>169</v>
      </c>
      <c r="Y58" s="93"/>
      <c r="Z58" s="93"/>
      <c r="AA58" s="93"/>
      <c r="AB58" s="93"/>
      <c r="AC58" s="94"/>
      <c r="AD58" s="101" t="s">
        <v>206</v>
      </c>
      <c r="AE58" s="102"/>
      <c r="AF58" s="102"/>
      <c r="AG58" s="102"/>
      <c r="AH58" s="102"/>
      <c r="AI58" s="103"/>
      <c r="AJ58" s="134" t="s">
        <v>170</v>
      </c>
      <c r="AK58" s="135"/>
      <c r="AL58" s="141"/>
      <c r="AM58" s="95"/>
      <c r="AN58" s="107"/>
      <c r="AO58" s="108"/>
    </row>
    <row r="59" spans="1:41" ht="23.4" thickBot="1" x14ac:dyDescent="0.25">
      <c r="A59" s="113"/>
      <c r="B59" s="18" t="s">
        <v>20</v>
      </c>
      <c r="C59" s="126" t="s">
        <v>162</v>
      </c>
      <c r="D59" s="127"/>
      <c r="E59" s="127"/>
      <c r="F59" s="127"/>
      <c r="G59" s="127"/>
      <c r="H59" s="128"/>
      <c r="I59" s="117"/>
      <c r="J59" s="118"/>
      <c r="K59" s="118"/>
      <c r="L59" s="118"/>
      <c r="M59" s="118"/>
      <c r="N59" s="119"/>
      <c r="O59" s="120"/>
      <c r="P59" s="121"/>
      <c r="Q59" s="122"/>
      <c r="R59" s="120"/>
      <c r="S59" s="121"/>
      <c r="T59" s="123"/>
      <c r="V59" s="113"/>
      <c r="W59" s="18" t="s">
        <v>20</v>
      </c>
      <c r="X59" s="126" t="s">
        <v>170</v>
      </c>
      <c r="Y59" s="127"/>
      <c r="Z59" s="127"/>
      <c r="AA59" s="127"/>
      <c r="AB59" s="127"/>
      <c r="AC59" s="128"/>
      <c r="AD59" s="117"/>
      <c r="AE59" s="118"/>
      <c r="AF59" s="118"/>
      <c r="AG59" s="118"/>
      <c r="AH59" s="118"/>
      <c r="AI59" s="119"/>
      <c r="AJ59" s="142"/>
      <c r="AK59" s="143"/>
      <c r="AL59" s="144"/>
      <c r="AM59" s="120"/>
      <c r="AN59" s="121"/>
      <c r="AO59" s="123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7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4" t="s">
        <v>15</v>
      </c>
      <c r="C66" s="115"/>
      <c r="D66" s="115"/>
      <c r="E66" s="115"/>
      <c r="F66" s="115"/>
      <c r="G66" s="115"/>
      <c r="H66" s="115"/>
      <c r="I66" s="114" t="s">
        <v>16</v>
      </c>
      <c r="J66" s="115"/>
      <c r="K66" s="115"/>
      <c r="L66" s="115"/>
      <c r="M66" s="115"/>
      <c r="N66" s="116"/>
      <c r="O66" s="114" t="s">
        <v>17</v>
      </c>
      <c r="P66" s="115"/>
      <c r="Q66" s="116"/>
      <c r="R66" s="114" t="s">
        <v>18</v>
      </c>
      <c r="S66" s="124"/>
      <c r="T66" s="125"/>
    </row>
    <row r="67" spans="1:41" ht="22.8" customHeight="1" x14ac:dyDescent="0.2">
      <c r="A67" s="90" t="str">
        <f>IF(A63="","",A63)</f>
        <v>小出</v>
      </c>
      <c r="B67" s="16" t="s">
        <v>21</v>
      </c>
      <c r="C67" s="92" t="s">
        <v>154</v>
      </c>
      <c r="D67" s="93"/>
      <c r="E67" s="93"/>
      <c r="F67" s="93"/>
      <c r="G67" s="93"/>
      <c r="H67" s="94"/>
      <c r="I67" s="101" t="s">
        <v>157</v>
      </c>
      <c r="J67" s="102"/>
      <c r="K67" s="102"/>
      <c r="L67" s="102"/>
      <c r="M67" s="102"/>
      <c r="N67" s="103"/>
      <c r="O67" s="95"/>
      <c r="P67" s="96"/>
      <c r="Q67" s="97"/>
      <c r="R67" s="95"/>
      <c r="S67" s="107"/>
      <c r="T67" s="108"/>
    </row>
    <row r="68" spans="1:41" ht="22.8" x14ac:dyDescent="0.2">
      <c r="A68" s="91"/>
      <c r="B68" s="17" t="s">
        <v>20</v>
      </c>
      <c r="C68" s="110" t="s">
        <v>155</v>
      </c>
      <c r="D68" s="111"/>
      <c r="E68" s="111"/>
      <c r="F68" s="111"/>
      <c r="G68" s="111"/>
      <c r="H68" s="112"/>
      <c r="I68" s="104"/>
      <c r="J68" s="105"/>
      <c r="K68" s="105"/>
      <c r="L68" s="105"/>
      <c r="M68" s="105"/>
      <c r="N68" s="106"/>
      <c r="O68" s="98"/>
      <c r="P68" s="99"/>
      <c r="Q68" s="100"/>
      <c r="R68" s="98"/>
      <c r="S68" s="99"/>
      <c r="T68" s="109"/>
    </row>
    <row r="69" spans="1:41" ht="22.8" customHeight="1" x14ac:dyDescent="0.2">
      <c r="A69" s="145" t="str">
        <f>IF(A64="","",A64)</f>
        <v>長岡農・正徳館・栃尾</v>
      </c>
      <c r="B69" s="16" t="s">
        <v>21</v>
      </c>
      <c r="C69" s="92" t="s">
        <v>210</v>
      </c>
      <c r="D69" s="93"/>
      <c r="E69" s="93"/>
      <c r="F69" s="93"/>
      <c r="G69" s="93"/>
      <c r="H69" s="94"/>
      <c r="I69" s="147" t="s">
        <v>158</v>
      </c>
      <c r="J69" s="148"/>
      <c r="K69" s="148"/>
      <c r="L69" s="148"/>
      <c r="M69" s="148"/>
      <c r="N69" s="149"/>
      <c r="O69" s="147" t="s">
        <v>159</v>
      </c>
      <c r="P69" s="148"/>
      <c r="Q69" s="149"/>
      <c r="R69" s="153"/>
      <c r="S69" s="154"/>
      <c r="T69" s="155"/>
    </row>
    <row r="70" spans="1:41" ht="23.4" thickBot="1" x14ac:dyDescent="0.25">
      <c r="A70" s="146"/>
      <c r="B70" s="18" t="s">
        <v>20</v>
      </c>
      <c r="C70" s="126" t="s">
        <v>156</v>
      </c>
      <c r="D70" s="127"/>
      <c r="E70" s="127"/>
      <c r="F70" s="127"/>
      <c r="G70" s="127"/>
      <c r="H70" s="128"/>
      <c r="I70" s="150"/>
      <c r="J70" s="151"/>
      <c r="K70" s="151"/>
      <c r="L70" s="151"/>
      <c r="M70" s="151"/>
      <c r="N70" s="152"/>
      <c r="O70" s="150"/>
      <c r="P70" s="151"/>
      <c r="Q70" s="152"/>
      <c r="R70" s="156"/>
      <c r="S70" s="157"/>
      <c r="T70" s="158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4" t="s">
        <v>15</v>
      </c>
      <c r="C77" s="115"/>
      <c r="D77" s="115"/>
      <c r="E77" s="115"/>
      <c r="F77" s="115"/>
      <c r="G77" s="115"/>
      <c r="H77" s="115"/>
      <c r="I77" s="114" t="s">
        <v>16</v>
      </c>
      <c r="J77" s="115"/>
      <c r="K77" s="115"/>
      <c r="L77" s="115"/>
      <c r="M77" s="115"/>
      <c r="N77" s="116"/>
      <c r="O77" s="114" t="s">
        <v>17</v>
      </c>
      <c r="P77" s="115"/>
      <c r="Q77" s="116"/>
      <c r="R77" s="114" t="s">
        <v>18</v>
      </c>
      <c r="S77" s="124"/>
      <c r="T77" s="125"/>
      <c r="V77" s="15" t="str">
        <f>V73</f>
        <v>校　名</v>
      </c>
      <c r="W77" s="114" t="s">
        <v>15</v>
      </c>
      <c r="X77" s="115"/>
      <c r="Y77" s="115"/>
      <c r="Z77" s="115"/>
      <c r="AA77" s="115"/>
      <c r="AB77" s="115"/>
      <c r="AC77" s="115"/>
      <c r="AD77" s="114" t="s">
        <v>16</v>
      </c>
      <c r="AE77" s="115"/>
      <c r="AF77" s="115"/>
      <c r="AG77" s="115"/>
      <c r="AH77" s="115"/>
      <c r="AI77" s="116"/>
      <c r="AJ77" s="114" t="s">
        <v>17</v>
      </c>
      <c r="AK77" s="115"/>
      <c r="AL77" s="116"/>
      <c r="AM77" s="114" t="s">
        <v>18</v>
      </c>
      <c r="AN77" s="124"/>
      <c r="AO77" s="125"/>
    </row>
    <row r="78" spans="1:41" ht="22.8" customHeight="1" x14ac:dyDescent="0.2">
      <c r="A78" s="90" t="str">
        <f>IF(A74="","",A74)</f>
        <v>北越</v>
      </c>
      <c r="B78" s="16" t="s">
        <v>21</v>
      </c>
      <c r="C78" s="92" t="s">
        <v>135</v>
      </c>
      <c r="D78" s="93"/>
      <c r="E78" s="93"/>
      <c r="F78" s="93"/>
      <c r="G78" s="93"/>
      <c r="H78" s="94"/>
      <c r="I78" s="95"/>
      <c r="J78" s="96"/>
      <c r="K78" s="96"/>
      <c r="L78" s="96"/>
      <c r="M78" s="96"/>
      <c r="N78" s="97"/>
      <c r="O78" s="101" t="s">
        <v>207</v>
      </c>
      <c r="P78" s="102"/>
      <c r="Q78" s="103"/>
      <c r="R78" s="95"/>
      <c r="S78" s="107"/>
      <c r="T78" s="108"/>
      <c r="V78" s="90" t="str">
        <f>IF(V74="","",V74)</f>
        <v>東京学館新潟</v>
      </c>
      <c r="W78" s="16" t="s">
        <v>21</v>
      </c>
      <c r="X78" s="92" t="s">
        <v>141</v>
      </c>
      <c r="Y78" s="93"/>
      <c r="Z78" s="93"/>
      <c r="AA78" s="93"/>
      <c r="AB78" s="93"/>
      <c r="AC78" s="94"/>
      <c r="AD78" s="101" t="s">
        <v>203</v>
      </c>
      <c r="AE78" s="102"/>
      <c r="AF78" s="102"/>
      <c r="AG78" s="102"/>
      <c r="AH78" s="102"/>
      <c r="AI78" s="103"/>
      <c r="AJ78" s="101" t="s">
        <v>204</v>
      </c>
      <c r="AK78" s="102"/>
      <c r="AL78" s="103"/>
      <c r="AM78" s="101" t="s">
        <v>143</v>
      </c>
      <c r="AN78" s="129"/>
      <c r="AO78" s="159"/>
    </row>
    <row r="79" spans="1:41" ht="22.8" x14ac:dyDescent="0.2">
      <c r="A79" s="91"/>
      <c r="B79" s="17" t="s">
        <v>20</v>
      </c>
      <c r="C79" s="110" t="s">
        <v>136</v>
      </c>
      <c r="D79" s="111"/>
      <c r="E79" s="111"/>
      <c r="F79" s="111"/>
      <c r="G79" s="111"/>
      <c r="H79" s="112"/>
      <c r="I79" s="98"/>
      <c r="J79" s="99"/>
      <c r="K79" s="99"/>
      <c r="L79" s="99"/>
      <c r="M79" s="99"/>
      <c r="N79" s="100"/>
      <c r="O79" s="104"/>
      <c r="P79" s="105"/>
      <c r="Q79" s="106"/>
      <c r="R79" s="98"/>
      <c r="S79" s="99"/>
      <c r="T79" s="109"/>
      <c r="V79" s="91"/>
      <c r="W79" s="17" t="s">
        <v>20</v>
      </c>
      <c r="X79" s="110" t="s">
        <v>142</v>
      </c>
      <c r="Y79" s="111"/>
      <c r="Z79" s="111"/>
      <c r="AA79" s="111"/>
      <c r="AB79" s="111"/>
      <c r="AC79" s="112"/>
      <c r="AD79" s="104"/>
      <c r="AE79" s="105"/>
      <c r="AF79" s="105"/>
      <c r="AG79" s="105"/>
      <c r="AH79" s="105"/>
      <c r="AI79" s="106"/>
      <c r="AJ79" s="104"/>
      <c r="AK79" s="105"/>
      <c r="AL79" s="106"/>
      <c r="AM79" s="104"/>
      <c r="AN79" s="105"/>
      <c r="AO79" s="160"/>
    </row>
    <row r="80" spans="1:41" ht="22.8" customHeight="1" x14ac:dyDescent="0.2">
      <c r="A80" s="90" t="str">
        <f>IF(A75="","",A75)</f>
        <v>新潟工</v>
      </c>
      <c r="B80" s="16" t="s">
        <v>21</v>
      </c>
      <c r="C80" s="92" t="s">
        <v>137</v>
      </c>
      <c r="D80" s="93"/>
      <c r="E80" s="93"/>
      <c r="F80" s="93"/>
      <c r="G80" s="93"/>
      <c r="H80" s="94"/>
      <c r="I80" s="95"/>
      <c r="J80" s="96"/>
      <c r="K80" s="96"/>
      <c r="L80" s="96"/>
      <c r="M80" s="96"/>
      <c r="N80" s="97"/>
      <c r="O80" s="95"/>
      <c r="P80" s="107"/>
      <c r="Q80" s="97"/>
      <c r="R80" s="95"/>
      <c r="S80" s="107"/>
      <c r="T80" s="108"/>
      <c r="V80" s="90" t="str">
        <f>IF(V75="","",V75)</f>
        <v>巻</v>
      </c>
      <c r="W80" s="16" t="s">
        <v>21</v>
      </c>
      <c r="X80" s="92" t="s">
        <v>205</v>
      </c>
      <c r="Y80" s="93"/>
      <c r="Z80" s="93"/>
      <c r="AA80" s="93"/>
      <c r="AB80" s="93"/>
      <c r="AC80" s="94"/>
      <c r="AD80" s="95"/>
      <c r="AE80" s="96"/>
      <c r="AF80" s="96"/>
      <c r="AG80" s="96"/>
      <c r="AH80" s="96"/>
      <c r="AI80" s="97"/>
      <c r="AJ80" s="95"/>
      <c r="AK80" s="107"/>
      <c r="AL80" s="97"/>
      <c r="AM80" s="95"/>
      <c r="AN80" s="107"/>
      <c r="AO80" s="108"/>
    </row>
    <row r="81" spans="1:41" ht="23.4" thickBot="1" x14ac:dyDescent="0.25">
      <c r="A81" s="113"/>
      <c r="B81" s="18" t="s">
        <v>20</v>
      </c>
      <c r="C81" s="126" t="s">
        <v>138</v>
      </c>
      <c r="D81" s="127"/>
      <c r="E81" s="127"/>
      <c r="F81" s="127"/>
      <c r="G81" s="127"/>
      <c r="H81" s="128"/>
      <c r="I81" s="120"/>
      <c r="J81" s="121"/>
      <c r="K81" s="121"/>
      <c r="L81" s="121"/>
      <c r="M81" s="121"/>
      <c r="N81" s="122"/>
      <c r="O81" s="120"/>
      <c r="P81" s="121"/>
      <c r="Q81" s="122"/>
      <c r="R81" s="120"/>
      <c r="S81" s="121"/>
      <c r="T81" s="123"/>
      <c r="V81" s="113"/>
      <c r="W81" s="18" t="s">
        <v>20</v>
      </c>
      <c r="X81" s="126" t="s">
        <v>144</v>
      </c>
      <c r="Y81" s="127"/>
      <c r="Z81" s="127"/>
      <c r="AA81" s="127"/>
      <c r="AB81" s="127"/>
      <c r="AC81" s="128"/>
      <c r="AD81" s="120"/>
      <c r="AE81" s="121"/>
      <c r="AF81" s="121"/>
      <c r="AG81" s="121"/>
      <c r="AH81" s="121"/>
      <c r="AI81" s="122"/>
      <c r="AJ81" s="120"/>
      <c r="AK81" s="121"/>
      <c r="AL81" s="122"/>
      <c r="AM81" s="120"/>
      <c r="AN81" s="121"/>
      <c r="AO81" s="123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4" t="s">
        <v>15</v>
      </c>
      <c r="C88" s="115"/>
      <c r="D88" s="115"/>
      <c r="E88" s="115"/>
      <c r="F88" s="115"/>
      <c r="G88" s="115"/>
      <c r="H88" s="115"/>
      <c r="I88" s="114" t="s">
        <v>16</v>
      </c>
      <c r="J88" s="115"/>
      <c r="K88" s="115"/>
      <c r="L88" s="115"/>
      <c r="M88" s="115"/>
      <c r="N88" s="116"/>
      <c r="O88" s="114" t="s">
        <v>17</v>
      </c>
      <c r="P88" s="115"/>
      <c r="Q88" s="116"/>
      <c r="R88" s="114" t="s">
        <v>18</v>
      </c>
      <c r="S88" s="124"/>
      <c r="T88" s="125"/>
    </row>
    <row r="89" spans="1:41" ht="22.8" customHeight="1" x14ac:dyDescent="0.2">
      <c r="A89" s="90" t="str">
        <f>IF(A85="","",A85)</f>
        <v>村上</v>
      </c>
      <c r="B89" s="16" t="s">
        <v>21</v>
      </c>
      <c r="C89" s="92" t="s">
        <v>147</v>
      </c>
      <c r="D89" s="93"/>
      <c r="E89" s="93"/>
      <c r="F89" s="93"/>
      <c r="G89" s="93"/>
      <c r="H89" s="94"/>
      <c r="I89" s="101" t="s">
        <v>202</v>
      </c>
      <c r="J89" s="102"/>
      <c r="K89" s="102"/>
      <c r="L89" s="102"/>
      <c r="M89" s="102"/>
      <c r="N89" s="103"/>
      <c r="O89" s="95"/>
      <c r="P89" s="96"/>
      <c r="Q89" s="97"/>
      <c r="R89" s="95"/>
      <c r="S89" s="107"/>
      <c r="T89" s="108"/>
    </row>
    <row r="90" spans="1:41" ht="22.8" x14ac:dyDescent="0.2">
      <c r="A90" s="91"/>
      <c r="B90" s="17" t="s">
        <v>20</v>
      </c>
      <c r="C90" s="110" t="s">
        <v>148</v>
      </c>
      <c r="D90" s="111"/>
      <c r="E90" s="111"/>
      <c r="F90" s="111"/>
      <c r="G90" s="111"/>
      <c r="H90" s="112"/>
      <c r="I90" s="104"/>
      <c r="J90" s="105"/>
      <c r="K90" s="105"/>
      <c r="L90" s="105"/>
      <c r="M90" s="105"/>
      <c r="N90" s="106"/>
      <c r="O90" s="98"/>
      <c r="P90" s="99"/>
      <c r="Q90" s="100"/>
      <c r="R90" s="98"/>
      <c r="S90" s="99"/>
      <c r="T90" s="109"/>
    </row>
    <row r="91" spans="1:41" ht="22.8" customHeight="1" x14ac:dyDescent="0.2">
      <c r="A91" s="90" t="str">
        <f>IF(A86="","",A86)</f>
        <v>新潟北</v>
      </c>
      <c r="B91" s="16" t="s">
        <v>21</v>
      </c>
      <c r="C91" s="92" t="s">
        <v>149</v>
      </c>
      <c r="D91" s="93"/>
      <c r="E91" s="93"/>
      <c r="F91" s="93"/>
      <c r="G91" s="93"/>
      <c r="H91" s="94"/>
      <c r="I91" s="147" t="s">
        <v>151</v>
      </c>
      <c r="J91" s="148"/>
      <c r="K91" s="148"/>
      <c r="L91" s="148"/>
      <c r="M91" s="148"/>
      <c r="N91" s="149"/>
      <c r="O91" s="153"/>
      <c r="P91" s="174"/>
      <c r="Q91" s="175"/>
      <c r="R91" s="153"/>
      <c r="S91" s="154"/>
      <c r="T91" s="155"/>
    </row>
    <row r="92" spans="1:41" ht="23.4" thickBot="1" x14ac:dyDescent="0.25">
      <c r="A92" s="113"/>
      <c r="B92" s="18" t="s">
        <v>20</v>
      </c>
      <c r="C92" s="126" t="s">
        <v>150</v>
      </c>
      <c r="D92" s="127"/>
      <c r="E92" s="127"/>
      <c r="F92" s="127"/>
      <c r="G92" s="127"/>
      <c r="H92" s="128"/>
      <c r="I92" s="150"/>
      <c r="J92" s="151"/>
      <c r="K92" s="151"/>
      <c r="L92" s="151"/>
      <c r="M92" s="151"/>
      <c r="N92" s="152"/>
      <c r="O92" s="176"/>
      <c r="P92" s="177"/>
      <c r="Q92" s="178"/>
      <c r="R92" s="156"/>
      <c r="S92" s="157"/>
      <c r="T92" s="158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4" t="s">
        <v>15</v>
      </c>
      <c r="C99" s="115"/>
      <c r="D99" s="115"/>
      <c r="E99" s="115"/>
      <c r="F99" s="115"/>
      <c r="G99" s="115"/>
      <c r="H99" s="115"/>
      <c r="I99" s="114" t="s">
        <v>16</v>
      </c>
      <c r="J99" s="115"/>
      <c r="K99" s="115"/>
      <c r="L99" s="115"/>
      <c r="M99" s="115"/>
      <c r="N99" s="116"/>
      <c r="O99" s="114" t="s">
        <v>17</v>
      </c>
      <c r="P99" s="115"/>
      <c r="Q99" s="116"/>
      <c r="R99" s="114" t="s">
        <v>18</v>
      </c>
      <c r="S99" s="124"/>
      <c r="T99" s="125"/>
      <c r="V99" s="15" t="str">
        <f>V95</f>
        <v>校　名</v>
      </c>
      <c r="W99" s="114" t="s">
        <v>15</v>
      </c>
      <c r="X99" s="115"/>
      <c r="Y99" s="115"/>
      <c r="Z99" s="115"/>
      <c r="AA99" s="115"/>
      <c r="AB99" s="115"/>
      <c r="AC99" s="115"/>
      <c r="AD99" s="114" t="s">
        <v>16</v>
      </c>
      <c r="AE99" s="115"/>
      <c r="AF99" s="115"/>
      <c r="AG99" s="115"/>
      <c r="AH99" s="115"/>
      <c r="AI99" s="116"/>
      <c r="AJ99" s="114" t="s">
        <v>17</v>
      </c>
      <c r="AK99" s="115"/>
      <c r="AL99" s="116"/>
      <c r="AM99" s="114" t="s">
        <v>18</v>
      </c>
      <c r="AN99" s="124"/>
      <c r="AO99" s="125"/>
    </row>
    <row r="100" spans="1:41" ht="22.8" customHeight="1" x14ac:dyDescent="0.2">
      <c r="A100" s="90" t="str">
        <f>IF(A96="","",A96)</f>
        <v>村上桜ケ丘</v>
      </c>
      <c r="B100" s="16" t="s">
        <v>19</v>
      </c>
      <c r="C100" s="92" t="s">
        <v>121</v>
      </c>
      <c r="D100" s="93"/>
      <c r="E100" s="93"/>
      <c r="F100" s="93"/>
      <c r="G100" s="93"/>
      <c r="H100" s="94"/>
      <c r="I100" s="101" t="s">
        <v>123</v>
      </c>
      <c r="J100" s="102"/>
      <c r="K100" s="102"/>
      <c r="L100" s="102"/>
      <c r="M100" s="102"/>
      <c r="N100" s="103"/>
      <c r="O100" s="101" t="s">
        <v>122</v>
      </c>
      <c r="P100" s="102"/>
      <c r="Q100" s="103"/>
      <c r="R100" s="95"/>
      <c r="S100" s="107"/>
      <c r="T100" s="108"/>
      <c r="V100" s="90" t="str">
        <f>IF(V96="","",V96)</f>
        <v>新発田</v>
      </c>
      <c r="W100" s="16" t="s">
        <v>21</v>
      </c>
      <c r="X100" s="92" t="s">
        <v>173</v>
      </c>
      <c r="Y100" s="93"/>
      <c r="Z100" s="93"/>
      <c r="AA100" s="93"/>
      <c r="AB100" s="93"/>
      <c r="AC100" s="94"/>
      <c r="AD100" s="101" t="s">
        <v>177</v>
      </c>
      <c r="AE100" s="129"/>
      <c r="AF100" s="129"/>
      <c r="AG100" s="129"/>
      <c r="AH100" s="129"/>
      <c r="AI100" s="130"/>
      <c r="AJ100" s="101" t="s">
        <v>178</v>
      </c>
      <c r="AK100" s="129"/>
      <c r="AL100" s="130"/>
      <c r="AM100" s="95"/>
      <c r="AN100" s="107"/>
      <c r="AO100" s="137"/>
    </row>
    <row r="101" spans="1:41" ht="22.8" x14ac:dyDescent="0.2">
      <c r="A101" s="91"/>
      <c r="B101" s="17" t="s">
        <v>20</v>
      </c>
      <c r="C101" s="110" t="s">
        <v>122</v>
      </c>
      <c r="D101" s="111"/>
      <c r="E101" s="111"/>
      <c r="F101" s="111"/>
      <c r="G101" s="111"/>
      <c r="H101" s="112"/>
      <c r="I101" s="104"/>
      <c r="J101" s="105"/>
      <c r="K101" s="105"/>
      <c r="L101" s="105"/>
      <c r="M101" s="105"/>
      <c r="N101" s="106"/>
      <c r="O101" s="104"/>
      <c r="P101" s="105"/>
      <c r="Q101" s="106"/>
      <c r="R101" s="98"/>
      <c r="S101" s="99"/>
      <c r="T101" s="109"/>
      <c r="V101" s="91"/>
      <c r="W101" s="17" t="s">
        <v>20</v>
      </c>
      <c r="X101" s="110" t="s">
        <v>174</v>
      </c>
      <c r="Y101" s="111"/>
      <c r="Z101" s="111"/>
      <c r="AA101" s="111"/>
      <c r="AB101" s="111"/>
      <c r="AC101" s="112"/>
      <c r="AD101" s="131"/>
      <c r="AE101" s="132"/>
      <c r="AF101" s="132"/>
      <c r="AG101" s="132"/>
      <c r="AH101" s="132"/>
      <c r="AI101" s="133"/>
      <c r="AJ101" s="131"/>
      <c r="AK101" s="132"/>
      <c r="AL101" s="133"/>
      <c r="AM101" s="138"/>
      <c r="AN101" s="139"/>
      <c r="AO101" s="140"/>
    </row>
    <row r="102" spans="1:41" ht="22.8" x14ac:dyDescent="0.2">
      <c r="A102" s="90" t="str">
        <f>IF(A97="","",A97)</f>
        <v>新潟西</v>
      </c>
      <c r="B102" s="16" t="s">
        <v>21</v>
      </c>
      <c r="C102" s="92" t="s">
        <v>124</v>
      </c>
      <c r="D102" s="93"/>
      <c r="E102" s="93"/>
      <c r="F102" s="93"/>
      <c r="G102" s="93"/>
      <c r="H102" s="94"/>
      <c r="I102" s="95"/>
      <c r="J102" s="96"/>
      <c r="K102" s="96"/>
      <c r="L102" s="96"/>
      <c r="M102" s="96"/>
      <c r="N102" s="97"/>
      <c r="O102" s="95"/>
      <c r="P102" s="107"/>
      <c r="Q102" s="97"/>
      <c r="R102" s="95"/>
      <c r="S102" s="107"/>
      <c r="T102" s="108"/>
      <c r="V102" s="90" t="str">
        <f>IF(V97="","",V97)</f>
        <v>巻総合</v>
      </c>
      <c r="W102" s="16" t="s">
        <v>21</v>
      </c>
      <c r="X102" s="92" t="s">
        <v>175</v>
      </c>
      <c r="Y102" s="93"/>
      <c r="Z102" s="93"/>
      <c r="AA102" s="93"/>
      <c r="AB102" s="93"/>
      <c r="AC102" s="94"/>
      <c r="AD102" s="95"/>
      <c r="AE102" s="96"/>
      <c r="AF102" s="96"/>
      <c r="AG102" s="96"/>
      <c r="AH102" s="96"/>
      <c r="AI102" s="97"/>
      <c r="AJ102" s="95"/>
      <c r="AK102" s="107"/>
      <c r="AL102" s="97"/>
      <c r="AM102" s="95"/>
      <c r="AN102" s="107"/>
      <c r="AO102" s="108"/>
    </row>
    <row r="103" spans="1:41" ht="23.4" thickBot="1" x14ac:dyDescent="0.25">
      <c r="A103" s="113"/>
      <c r="B103" s="18" t="s">
        <v>20</v>
      </c>
      <c r="C103" s="126" t="s">
        <v>125</v>
      </c>
      <c r="D103" s="127"/>
      <c r="E103" s="127"/>
      <c r="F103" s="127"/>
      <c r="G103" s="127"/>
      <c r="H103" s="128"/>
      <c r="I103" s="120"/>
      <c r="J103" s="121"/>
      <c r="K103" s="121"/>
      <c r="L103" s="121"/>
      <c r="M103" s="121"/>
      <c r="N103" s="122"/>
      <c r="O103" s="120"/>
      <c r="P103" s="121"/>
      <c r="Q103" s="122"/>
      <c r="R103" s="120"/>
      <c r="S103" s="121"/>
      <c r="T103" s="123"/>
      <c r="V103" s="113"/>
      <c r="W103" s="18" t="s">
        <v>20</v>
      </c>
      <c r="X103" s="126" t="s">
        <v>176</v>
      </c>
      <c r="Y103" s="127"/>
      <c r="Z103" s="127"/>
      <c r="AA103" s="127"/>
      <c r="AB103" s="127"/>
      <c r="AC103" s="128"/>
      <c r="AD103" s="120"/>
      <c r="AE103" s="121"/>
      <c r="AF103" s="121"/>
      <c r="AG103" s="121"/>
      <c r="AH103" s="121"/>
      <c r="AI103" s="122"/>
      <c r="AJ103" s="120"/>
      <c r="AK103" s="121"/>
      <c r="AL103" s="122"/>
      <c r="AM103" s="120"/>
      <c r="AN103" s="121"/>
      <c r="AO103" s="123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4" t="s">
        <v>15</v>
      </c>
      <c r="C110" s="115"/>
      <c r="D110" s="115"/>
      <c r="E110" s="115"/>
      <c r="F110" s="115"/>
      <c r="G110" s="115"/>
      <c r="H110" s="115"/>
      <c r="I110" s="114" t="s">
        <v>16</v>
      </c>
      <c r="J110" s="115"/>
      <c r="K110" s="115"/>
      <c r="L110" s="115"/>
      <c r="M110" s="115"/>
      <c r="N110" s="116"/>
      <c r="O110" s="114" t="s">
        <v>17</v>
      </c>
      <c r="P110" s="115"/>
      <c r="Q110" s="116"/>
      <c r="R110" s="114" t="s">
        <v>18</v>
      </c>
      <c r="S110" s="124"/>
      <c r="T110" s="125"/>
    </row>
    <row r="111" spans="1:41" ht="22.8" customHeight="1" x14ac:dyDescent="0.2">
      <c r="A111" s="90" t="str">
        <f>IF(A107="","",A107)</f>
        <v>新津南</v>
      </c>
      <c r="B111" s="16" t="s">
        <v>21</v>
      </c>
      <c r="C111" s="92" t="s">
        <v>182</v>
      </c>
      <c r="D111" s="93"/>
      <c r="E111" s="93"/>
      <c r="F111" s="93"/>
      <c r="G111" s="93"/>
      <c r="H111" s="94"/>
      <c r="I111" s="95"/>
      <c r="J111" s="96"/>
      <c r="K111" s="96"/>
      <c r="L111" s="96"/>
      <c r="M111" s="96"/>
      <c r="N111" s="97"/>
      <c r="O111" s="101" t="s">
        <v>187</v>
      </c>
      <c r="P111" s="102"/>
      <c r="Q111" s="103"/>
      <c r="R111" s="95"/>
      <c r="S111" s="107"/>
      <c r="T111" s="108"/>
    </row>
    <row r="112" spans="1:41" ht="22.8" x14ac:dyDescent="0.2">
      <c r="A112" s="91"/>
      <c r="B112" s="17" t="s">
        <v>20</v>
      </c>
      <c r="C112" s="110" t="s">
        <v>183</v>
      </c>
      <c r="D112" s="111"/>
      <c r="E112" s="111"/>
      <c r="F112" s="111"/>
      <c r="G112" s="111"/>
      <c r="H112" s="112"/>
      <c r="I112" s="98"/>
      <c r="J112" s="99"/>
      <c r="K112" s="99"/>
      <c r="L112" s="99"/>
      <c r="M112" s="99"/>
      <c r="N112" s="100"/>
      <c r="O112" s="104"/>
      <c r="P112" s="105"/>
      <c r="Q112" s="106"/>
      <c r="R112" s="98"/>
      <c r="S112" s="99"/>
      <c r="T112" s="109"/>
    </row>
    <row r="113" spans="1:41" ht="22.8" customHeight="1" x14ac:dyDescent="0.2">
      <c r="A113" s="90" t="str">
        <f>IF(A108="","",A108)</f>
        <v>新潟江南</v>
      </c>
      <c r="B113" s="16" t="s">
        <v>21</v>
      </c>
      <c r="C113" s="92" t="s">
        <v>184</v>
      </c>
      <c r="D113" s="93"/>
      <c r="E113" s="93"/>
      <c r="F113" s="93"/>
      <c r="G113" s="93"/>
      <c r="H113" s="94"/>
      <c r="I113" s="147" t="s">
        <v>186</v>
      </c>
      <c r="J113" s="148"/>
      <c r="K113" s="148"/>
      <c r="L113" s="148"/>
      <c r="M113" s="148"/>
      <c r="N113" s="149"/>
      <c r="O113" s="147" t="s">
        <v>186</v>
      </c>
      <c r="P113" s="148"/>
      <c r="Q113" s="149"/>
      <c r="R113" s="153"/>
      <c r="S113" s="154"/>
      <c r="T113" s="155"/>
    </row>
    <row r="114" spans="1:41" ht="23.4" thickBot="1" x14ac:dyDescent="0.25">
      <c r="A114" s="113"/>
      <c r="B114" s="18" t="s">
        <v>20</v>
      </c>
      <c r="C114" s="126" t="s">
        <v>185</v>
      </c>
      <c r="D114" s="127"/>
      <c r="E114" s="127"/>
      <c r="F114" s="127"/>
      <c r="G114" s="127"/>
      <c r="H114" s="128"/>
      <c r="I114" s="150"/>
      <c r="J114" s="151"/>
      <c r="K114" s="151"/>
      <c r="L114" s="151"/>
      <c r="M114" s="151"/>
      <c r="N114" s="152"/>
      <c r="O114" s="150"/>
      <c r="P114" s="151"/>
      <c r="Q114" s="152"/>
      <c r="R114" s="156"/>
      <c r="S114" s="157"/>
      <c r="T114" s="158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4" t="s">
        <v>15</v>
      </c>
      <c r="C121" s="115"/>
      <c r="D121" s="115"/>
      <c r="E121" s="115"/>
      <c r="F121" s="115"/>
      <c r="G121" s="115"/>
      <c r="H121" s="115"/>
      <c r="I121" s="114" t="s">
        <v>16</v>
      </c>
      <c r="J121" s="115"/>
      <c r="K121" s="115"/>
      <c r="L121" s="115"/>
      <c r="M121" s="115"/>
      <c r="N121" s="116"/>
      <c r="O121" s="114" t="s">
        <v>17</v>
      </c>
      <c r="P121" s="115"/>
      <c r="Q121" s="116"/>
      <c r="R121" s="114" t="s">
        <v>18</v>
      </c>
      <c r="S121" s="124"/>
      <c r="T121" s="125"/>
      <c r="V121" s="15" t="str">
        <f>V117</f>
        <v>校　名</v>
      </c>
      <c r="W121" s="114" t="s">
        <v>15</v>
      </c>
      <c r="X121" s="115"/>
      <c r="Y121" s="115"/>
      <c r="Z121" s="115"/>
      <c r="AA121" s="115"/>
      <c r="AB121" s="115"/>
      <c r="AC121" s="115"/>
      <c r="AD121" s="114" t="s">
        <v>16</v>
      </c>
      <c r="AE121" s="115"/>
      <c r="AF121" s="115"/>
      <c r="AG121" s="115"/>
      <c r="AH121" s="115"/>
      <c r="AI121" s="116"/>
      <c r="AJ121" s="114" t="s">
        <v>17</v>
      </c>
      <c r="AK121" s="115"/>
      <c r="AL121" s="116"/>
      <c r="AM121" s="114" t="s">
        <v>18</v>
      </c>
      <c r="AN121" s="124"/>
      <c r="AO121" s="125"/>
    </row>
    <row r="122" spans="1:41" ht="22.8" customHeight="1" x14ac:dyDescent="0.2">
      <c r="A122" s="90" t="str">
        <f>IF(A118="","",A118)</f>
        <v>糸魚川白嶺</v>
      </c>
      <c r="B122" s="16" t="s">
        <v>21</v>
      </c>
      <c r="C122" s="92" t="s">
        <v>115</v>
      </c>
      <c r="D122" s="93"/>
      <c r="E122" s="93"/>
      <c r="F122" s="93"/>
      <c r="G122" s="93"/>
      <c r="H122" s="94"/>
      <c r="I122" s="95"/>
      <c r="J122" s="96"/>
      <c r="K122" s="96"/>
      <c r="L122" s="96"/>
      <c r="M122" s="96"/>
      <c r="N122" s="97"/>
      <c r="O122" s="95"/>
      <c r="P122" s="96"/>
      <c r="Q122" s="97"/>
      <c r="R122" s="95"/>
      <c r="S122" s="107"/>
      <c r="T122" s="108"/>
      <c r="V122" s="90" t="str">
        <f>IF(V118="","",V118)</f>
        <v>柏崎</v>
      </c>
      <c r="W122" s="16" t="s">
        <v>21</v>
      </c>
      <c r="X122" s="92" t="s">
        <v>189</v>
      </c>
      <c r="Y122" s="93"/>
      <c r="Z122" s="93"/>
      <c r="AA122" s="93"/>
      <c r="AB122" s="93"/>
      <c r="AC122" s="94"/>
      <c r="AD122" s="95"/>
      <c r="AE122" s="96"/>
      <c r="AF122" s="96"/>
      <c r="AG122" s="96"/>
      <c r="AH122" s="96"/>
      <c r="AI122" s="97"/>
      <c r="AJ122" s="95"/>
      <c r="AK122" s="96"/>
      <c r="AL122" s="97"/>
      <c r="AM122" s="95"/>
      <c r="AN122" s="107"/>
      <c r="AO122" s="108"/>
    </row>
    <row r="123" spans="1:41" ht="22.8" x14ac:dyDescent="0.2">
      <c r="A123" s="91"/>
      <c r="B123" s="17" t="s">
        <v>20</v>
      </c>
      <c r="C123" s="110" t="s">
        <v>116</v>
      </c>
      <c r="D123" s="111"/>
      <c r="E123" s="111"/>
      <c r="F123" s="111"/>
      <c r="G123" s="111"/>
      <c r="H123" s="112"/>
      <c r="I123" s="98"/>
      <c r="J123" s="99"/>
      <c r="K123" s="99"/>
      <c r="L123" s="99"/>
      <c r="M123" s="99"/>
      <c r="N123" s="100"/>
      <c r="O123" s="98"/>
      <c r="P123" s="99"/>
      <c r="Q123" s="100"/>
      <c r="R123" s="98"/>
      <c r="S123" s="99"/>
      <c r="T123" s="109"/>
      <c r="V123" s="91"/>
      <c r="W123" s="17" t="s">
        <v>20</v>
      </c>
      <c r="X123" s="110" t="s">
        <v>190</v>
      </c>
      <c r="Y123" s="111"/>
      <c r="Z123" s="111"/>
      <c r="AA123" s="111"/>
      <c r="AB123" s="111"/>
      <c r="AC123" s="112"/>
      <c r="AD123" s="98"/>
      <c r="AE123" s="99"/>
      <c r="AF123" s="99"/>
      <c r="AG123" s="99"/>
      <c r="AH123" s="99"/>
      <c r="AI123" s="100"/>
      <c r="AJ123" s="98"/>
      <c r="AK123" s="99"/>
      <c r="AL123" s="100"/>
      <c r="AM123" s="98"/>
      <c r="AN123" s="99"/>
      <c r="AO123" s="109"/>
    </row>
    <row r="124" spans="1:41" ht="22.8" customHeight="1" x14ac:dyDescent="0.2">
      <c r="A124" s="90" t="str">
        <f>IF(A119="","",A119)</f>
        <v>新潟県央工</v>
      </c>
      <c r="B124" s="16" t="s">
        <v>21</v>
      </c>
      <c r="C124" s="92" t="s">
        <v>117</v>
      </c>
      <c r="D124" s="93"/>
      <c r="E124" s="93"/>
      <c r="F124" s="93"/>
      <c r="G124" s="93"/>
      <c r="H124" s="94"/>
      <c r="I124" s="101" t="s">
        <v>208</v>
      </c>
      <c r="J124" s="102"/>
      <c r="K124" s="102"/>
      <c r="L124" s="102"/>
      <c r="M124" s="102"/>
      <c r="N124" s="103"/>
      <c r="O124" s="101" t="s">
        <v>118</v>
      </c>
      <c r="P124" s="129"/>
      <c r="Q124" s="103"/>
      <c r="R124" s="95"/>
      <c r="S124" s="107"/>
      <c r="T124" s="108"/>
      <c r="V124" s="90" t="str">
        <f>IF(V119="","",V119)</f>
        <v>糸魚川</v>
      </c>
      <c r="W124" s="16" t="s">
        <v>21</v>
      </c>
      <c r="X124" s="92" t="s">
        <v>191</v>
      </c>
      <c r="Y124" s="93"/>
      <c r="Z124" s="93"/>
      <c r="AA124" s="93"/>
      <c r="AB124" s="93"/>
      <c r="AC124" s="94"/>
      <c r="AD124" s="95"/>
      <c r="AE124" s="96"/>
      <c r="AF124" s="96"/>
      <c r="AG124" s="96"/>
      <c r="AH124" s="96"/>
      <c r="AI124" s="97"/>
      <c r="AJ124" s="95"/>
      <c r="AK124" s="107"/>
      <c r="AL124" s="97"/>
      <c r="AM124" s="95"/>
      <c r="AN124" s="107"/>
      <c r="AO124" s="108"/>
    </row>
    <row r="125" spans="1:41" ht="23.4" thickBot="1" x14ac:dyDescent="0.25">
      <c r="A125" s="113"/>
      <c r="B125" s="18" t="s">
        <v>20</v>
      </c>
      <c r="C125" s="126" t="s">
        <v>118</v>
      </c>
      <c r="D125" s="127"/>
      <c r="E125" s="127"/>
      <c r="F125" s="127"/>
      <c r="G125" s="127"/>
      <c r="H125" s="128"/>
      <c r="I125" s="117"/>
      <c r="J125" s="118"/>
      <c r="K125" s="118"/>
      <c r="L125" s="118"/>
      <c r="M125" s="118"/>
      <c r="N125" s="119"/>
      <c r="O125" s="117"/>
      <c r="P125" s="118"/>
      <c r="Q125" s="119"/>
      <c r="R125" s="120"/>
      <c r="S125" s="121"/>
      <c r="T125" s="123"/>
      <c r="V125" s="113"/>
      <c r="W125" s="18" t="s">
        <v>20</v>
      </c>
      <c r="X125" s="126" t="s">
        <v>192</v>
      </c>
      <c r="Y125" s="127"/>
      <c r="Z125" s="127"/>
      <c r="AA125" s="127"/>
      <c r="AB125" s="127"/>
      <c r="AC125" s="128"/>
      <c r="AD125" s="120"/>
      <c r="AE125" s="121"/>
      <c r="AF125" s="121"/>
      <c r="AG125" s="121"/>
      <c r="AH125" s="121"/>
      <c r="AI125" s="122"/>
      <c r="AJ125" s="120"/>
      <c r="AK125" s="121"/>
      <c r="AL125" s="122"/>
      <c r="AM125" s="120"/>
      <c r="AN125" s="121"/>
      <c r="AO125" s="123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4" t="s">
        <v>15</v>
      </c>
      <c r="C132" s="115"/>
      <c r="D132" s="115"/>
      <c r="E132" s="115"/>
      <c r="F132" s="115"/>
      <c r="G132" s="115"/>
      <c r="H132" s="115"/>
      <c r="I132" s="114" t="s">
        <v>16</v>
      </c>
      <c r="J132" s="115"/>
      <c r="K132" s="115"/>
      <c r="L132" s="115"/>
      <c r="M132" s="115"/>
      <c r="N132" s="116"/>
      <c r="O132" s="114" t="s">
        <v>17</v>
      </c>
      <c r="P132" s="115"/>
      <c r="Q132" s="116"/>
      <c r="R132" s="114" t="s">
        <v>18</v>
      </c>
      <c r="S132" s="124"/>
      <c r="T132" s="125"/>
    </row>
    <row r="133" spans="1:41" ht="22.8" customHeight="1" x14ac:dyDescent="0.2">
      <c r="A133" s="90" t="str">
        <f>IF(A129="","",A129)</f>
        <v>新井</v>
      </c>
      <c r="B133" s="16" t="s">
        <v>21</v>
      </c>
      <c r="C133" s="92" t="s">
        <v>196</v>
      </c>
      <c r="D133" s="93"/>
      <c r="E133" s="93"/>
      <c r="F133" s="93"/>
      <c r="G133" s="93"/>
      <c r="H133" s="94"/>
      <c r="I133" s="101" t="s">
        <v>198</v>
      </c>
      <c r="J133" s="102"/>
      <c r="K133" s="102"/>
      <c r="L133" s="102"/>
      <c r="M133" s="102"/>
      <c r="N133" s="103"/>
      <c r="O133" s="95"/>
      <c r="P133" s="96"/>
      <c r="Q133" s="97"/>
      <c r="R133" s="161"/>
      <c r="S133" s="162"/>
      <c r="T133" s="163"/>
    </row>
    <row r="134" spans="1:41" ht="22.8" x14ac:dyDescent="0.2">
      <c r="A134" s="91"/>
      <c r="B134" s="17" t="s">
        <v>20</v>
      </c>
      <c r="C134" s="110" t="s">
        <v>197</v>
      </c>
      <c r="D134" s="111"/>
      <c r="E134" s="111"/>
      <c r="F134" s="111"/>
      <c r="G134" s="111"/>
      <c r="H134" s="112"/>
      <c r="I134" s="104"/>
      <c r="J134" s="105"/>
      <c r="K134" s="105"/>
      <c r="L134" s="105"/>
      <c r="M134" s="105"/>
      <c r="N134" s="106"/>
      <c r="O134" s="98"/>
      <c r="P134" s="99"/>
      <c r="Q134" s="100"/>
      <c r="R134" s="164"/>
      <c r="S134" s="165"/>
      <c r="T134" s="166"/>
    </row>
    <row r="135" spans="1:41" ht="22.8" customHeight="1" x14ac:dyDescent="0.2">
      <c r="A135" s="90" t="str">
        <f>IF(A130="","",A130)</f>
        <v>帝京長岡</v>
      </c>
      <c r="B135" s="16" t="s">
        <v>21</v>
      </c>
      <c r="C135" s="92" t="s">
        <v>199</v>
      </c>
      <c r="D135" s="93"/>
      <c r="E135" s="93"/>
      <c r="F135" s="93"/>
      <c r="G135" s="93"/>
      <c r="H135" s="94"/>
      <c r="I135" s="101" t="s">
        <v>201</v>
      </c>
      <c r="J135" s="102"/>
      <c r="K135" s="102"/>
      <c r="L135" s="102"/>
      <c r="M135" s="102"/>
      <c r="N135" s="103"/>
      <c r="O135" s="101" t="s">
        <v>200</v>
      </c>
      <c r="P135" s="129"/>
      <c r="Q135" s="103"/>
      <c r="R135" s="95"/>
      <c r="S135" s="107"/>
      <c r="T135" s="108"/>
    </row>
    <row r="136" spans="1:41" ht="23.4" thickBot="1" x14ac:dyDescent="0.25">
      <c r="A136" s="113"/>
      <c r="B136" s="18" t="s">
        <v>20</v>
      </c>
      <c r="C136" s="126" t="s">
        <v>200</v>
      </c>
      <c r="D136" s="127"/>
      <c r="E136" s="127"/>
      <c r="F136" s="127"/>
      <c r="G136" s="127"/>
      <c r="H136" s="128"/>
      <c r="I136" s="117"/>
      <c r="J136" s="118"/>
      <c r="K136" s="118"/>
      <c r="L136" s="118"/>
      <c r="M136" s="118"/>
      <c r="N136" s="119"/>
      <c r="O136" s="117"/>
      <c r="P136" s="118"/>
      <c r="Q136" s="119"/>
      <c r="R136" s="120"/>
      <c r="S136" s="121"/>
      <c r="T136" s="123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3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4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4" t="s">
        <v>15</v>
      </c>
      <c r="C146" s="115"/>
      <c r="D146" s="115"/>
      <c r="E146" s="115"/>
      <c r="F146" s="115"/>
      <c r="G146" s="115"/>
      <c r="H146" s="115"/>
      <c r="I146" s="114" t="s">
        <v>16</v>
      </c>
      <c r="J146" s="115"/>
      <c r="K146" s="115"/>
      <c r="L146" s="115"/>
      <c r="M146" s="115"/>
      <c r="N146" s="116"/>
      <c r="O146" s="114" t="s">
        <v>17</v>
      </c>
      <c r="P146" s="115"/>
      <c r="Q146" s="116"/>
      <c r="R146" s="114" t="s">
        <v>18</v>
      </c>
      <c r="S146" s="124"/>
      <c r="T146" s="125"/>
      <c r="V146" s="15" t="str">
        <f>V142</f>
        <v>校　名</v>
      </c>
      <c r="W146" s="114" t="s">
        <v>15</v>
      </c>
      <c r="X146" s="115"/>
      <c r="Y146" s="115"/>
      <c r="Z146" s="115"/>
      <c r="AA146" s="115"/>
      <c r="AB146" s="115"/>
      <c r="AC146" s="115"/>
      <c r="AD146" s="114" t="s">
        <v>16</v>
      </c>
      <c r="AE146" s="115"/>
      <c r="AF146" s="115"/>
      <c r="AG146" s="115"/>
      <c r="AH146" s="115"/>
      <c r="AI146" s="116"/>
      <c r="AJ146" s="114" t="s">
        <v>17</v>
      </c>
      <c r="AK146" s="115"/>
      <c r="AL146" s="116"/>
      <c r="AM146" s="114" t="s">
        <v>18</v>
      </c>
      <c r="AN146" s="124"/>
      <c r="AO146" s="125"/>
    </row>
    <row r="147" spans="1:41" ht="22.8" customHeight="1" x14ac:dyDescent="0.2">
      <c r="A147" s="90" t="str">
        <f>IF(A143="","",A143)</f>
        <v>長岡高専</v>
      </c>
      <c r="B147" s="16" t="s">
        <v>19</v>
      </c>
      <c r="C147" s="92" t="s">
        <v>230</v>
      </c>
      <c r="D147" s="93"/>
      <c r="E147" s="93"/>
      <c r="F147" s="93"/>
      <c r="G147" s="93"/>
      <c r="H147" s="94"/>
      <c r="I147" s="95"/>
      <c r="J147" s="96"/>
      <c r="K147" s="96"/>
      <c r="L147" s="96"/>
      <c r="M147" s="96"/>
      <c r="N147" s="97"/>
      <c r="O147" s="95"/>
      <c r="P147" s="96"/>
      <c r="Q147" s="97"/>
      <c r="R147" s="95"/>
      <c r="S147" s="107"/>
      <c r="T147" s="108"/>
      <c r="V147" s="90" t="str">
        <f>IF(V143="","",V143)</f>
        <v>新潟産大附</v>
      </c>
      <c r="W147" s="16" t="s">
        <v>21</v>
      </c>
      <c r="X147" s="92" t="s">
        <v>261</v>
      </c>
      <c r="Y147" s="93"/>
      <c r="Z147" s="93"/>
      <c r="AA147" s="93"/>
      <c r="AB147" s="93"/>
      <c r="AC147" s="94"/>
      <c r="AD147" s="101" t="s">
        <v>263</v>
      </c>
      <c r="AE147" s="129"/>
      <c r="AF147" s="129"/>
      <c r="AG147" s="129"/>
      <c r="AH147" s="129"/>
      <c r="AI147" s="130"/>
      <c r="AJ147" s="95"/>
      <c r="AK147" s="107"/>
      <c r="AL147" s="179"/>
      <c r="AM147" s="95"/>
      <c r="AN147" s="107"/>
      <c r="AO147" s="137"/>
    </row>
    <row r="148" spans="1:41" ht="22.8" x14ac:dyDescent="0.2">
      <c r="A148" s="91"/>
      <c r="B148" s="17" t="s">
        <v>20</v>
      </c>
      <c r="C148" s="110" t="s">
        <v>231</v>
      </c>
      <c r="D148" s="111"/>
      <c r="E148" s="111"/>
      <c r="F148" s="111"/>
      <c r="G148" s="111"/>
      <c r="H148" s="112"/>
      <c r="I148" s="98"/>
      <c r="J148" s="99"/>
      <c r="K148" s="99"/>
      <c r="L148" s="99"/>
      <c r="M148" s="99"/>
      <c r="N148" s="100"/>
      <c r="O148" s="98"/>
      <c r="P148" s="99"/>
      <c r="Q148" s="100"/>
      <c r="R148" s="98"/>
      <c r="S148" s="99"/>
      <c r="T148" s="109"/>
      <c r="V148" s="91"/>
      <c r="W148" s="17" t="s">
        <v>20</v>
      </c>
      <c r="X148" s="110" t="s">
        <v>262</v>
      </c>
      <c r="Y148" s="111"/>
      <c r="Z148" s="111"/>
      <c r="AA148" s="111"/>
      <c r="AB148" s="111"/>
      <c r="AC148" s="112"/>
      <c r="AD148" s="131"/>
      <c r="AE148" s="132"/>
      <c r="AF148" s="132"/>
      <c r="AG148" s="132"/>
      <c r="AH148" s="132"/>
      <c r="AI148" s="133"/>
      <c r="AJ148" s="138"/>
      <c r="AK148" s="139"/>
      <c r="AL148" s="180"/>
      <c r="AM148" s="138"/>
      <c r="AN148" s="139"/>
      <c r="AO148" s="140"/>
    </row>
    <row r="149" spans="1:41" ht="22.8" x14ac:dyDescent="0.2">
      <c r="A149" s="90" t="str">
        <f>IF(A144="","",A144)</f>
        <v>中越</v>
      </c>
      <c r="B149" s="16" t="s">
        <v>21</v>
      </c>
      <c r="C149" s="92" t="s">
        <v>232</v>
      </c>
      <c r="D149" s="93"/>
      <c r="E149" s="93"/>
      <c r="F149" s="93"/>
      <c r="G149" s="93"/>
      <c r="H149" s="94"/>
      <c r="I149" s="101" t="s">
        <v>234</v>
      </c>
      <c r="J149" s="102"/>
      <c r="K149" s="102"/>
      <c r="L149" s="102"/>
      <c r="M149" s="102"/>
      <c r="N149" s="103"/>
      <c r="O149" s="95"/>
      <c r="P149" s="107"/>
      <c r="Q149" s="97"/>
      <c r="R149" s="95"/>
      <c r="S149" s="107"/>
      <c r="T149" s="108"/>
      <c r="V149" s="90" t="str">
        <f>IF(V144="","",V144)</f>
        <v>三条</v>
      </c>
      <c r="W149" s="16" t="s">
        <v>21</v>
      </c>
      <c r="X149" s="92" t="s">
        <v>264</v>
      </c>
      <c r="Y149" s="93"/>
      <c r="Z149" s="93"/>
      <c r="AA149" s="93"/>
      <c r="AB149" s="93"/>
      <c r="AC149" s="94"/>
      <c r="AD149" s="101" t="s">
        <v>266</v>
      </c>
      <c r="AE149" s="102"/>
      <c r="AF149" s="102"/>
      <c r="AG149" s="102"/>
      <c r="AH149" s="102"/>
      <c r="AI149" s="103"/>
      <c r="AJ149" s="95"/>
      <c r="AK149" s="107"/>
      <c r="AL149" s="97"/>
      <c r="AM149" s="95"/>
      <c r="AN149" s="107"/>
      <c r="AO149" s="108"/>
    </row>
    <row r="150" spans="1:41" ht="23.4" thickBot="1" x14ac:dyDescent="0.25">
      <c r="A150" s="113"/>
      <c r="B150" s="18" t="s">
        <v>20</v>
      </c>
      <c r="C150" s="126" t="s">
        <v>233</v>
      </c>
      <c r="D150" s="127"/>
      <c r="E150" s="127"/>
      <c r="F150" s="127"/>
      <c r="G150" s="127"/>
      <c r="H150" s="128"/>
      <c r="I150" s="117"/>
      <c r="J150" s="118"/>
      <c r="K150" s="118"/>
      <c r="L150" s="118"/>
      <c r="M150" s="118"/>
      <c r="N150" s="119"/>
      <c r="O150" s="120"/>
      <c r="P150" s="121"/>
      <c r="Q150" s="122"/>
      <c r="R150" s="120"/>
      <c r="S150" s="121"/>
      <c r="T150" s="123"/>
      <c r="V150" s="113"/>
      <c r="W150" s="18" t="s">
        <v>20</v>
      </c>
      <c r="X150" s="126" t="s">
        <v>265</v>
      </c>
      <c r="Y150" s="127"/>
      <c r="Z150" s="127"/>
      <c r="AA150" s="127"/>
      <c r="AB150" s="127"/>
      <c r="AC150" s="128"/>
      <c r="AD150" s="117"/>
      <c r="AE150" s="118"/>
      <c r="AF150" s="118"/>
      <c r="AG150" s="118"/>
      <c r="AH150" s="118"/>
      <c r="AI150" s="119"/>
      <c r="AJ150" s="120"/>
      <c r="AK150" s="121"/>
      <c r="AL150" s="122"/>
      <c r="AM150" s="120"/>
      <c r="AN150" s="121"/>
      <c r="AO150" s="123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3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3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4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4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4" t="s">
        <v>15</v>
      </c>
      <c r="C157" s="115"/>
      <c r="D157" s="115"/>
      <c r="E157" s="115"/>
      <c r="F157" s="115"/>
      <c r="G157" s="115"/>
      <c r="H157" s="115"/>
      <c r="I157" s="114" t="s">
        <v>16</v>
      </c>
      <c r="J157" s="115"/>
      <c r="K157" s="115"/>
      <c r="L157" s="115"/>
      <c r="M157" s="115"/>
      <c r="N157" s="116"/>
      <c r="O157" s="114" t="s">
        <v>17</v>
      </c>
      <c r="P157" s="115"/>
      <c r="Q157" s="116"/>
      <c r="R157" s="114" t="s">
        <v>18</v>
      </c>
      <c r="S157" s="124"/>
      <c r="T157" s="125"/>
      <c r="V157" s="15" t="str">
        <f>V153</f>
        <v>校　名</v>
      </c>
      <c r="W157" s="114" t="s">
        <v>15</v>
      </c>
      <c r="X157" s="115"/>
      <c r="Y157" s="115"/>
      <c r="Z157" s="115"/>
      <c r="AA157" s="115"/>
      <c r="AB157" s="115"/>
      <c r="AC157" s="115"/>
      <c r="AD157" s="114" t="s">
        <v>16</v>
      </c>
      <c r="AE157" s="115"/>
      <c r="AF157" s="115"/>
      <c r="AG157" s="115"/>
      <c r="AH157" s="115"/>
      <c r="AI157" s="116"/>
      <c r="AJ157" s="114" t="s">
        <v>17</v>
      </c>
      <c r="AK157" s="115"/>
      <c r="AL157" s="116"/>
      <c r="AM157" s="114" t="s">
        <v>18</v>
      </c>
      <c r="AN157" s="124"/>
      <c r="AO157" s="125"/>
    </row>
    <row r="158" spans="1:41" ht="22.8" customHeight="1" x14ac:dyDescent="0.2">
      <c r="A158" s="90" t="str">
        <f>IF(A154="","",A154)</f>
        <v>新潟東</v>
      </c>
      <c r="B158" s="16" t="s">
        <v>21</v>
      </c>
      <c r="C158" s="92" t="s">
        <v>241</v>
      </c>
      <c r="D158" s="93"/>
      <c r="E158" s="93"/>
      <c r="F158" s="93"/>
      <c r="G158" s="93"/>
      <c r="H158" s="94"/>
      <c r="I158" s="95"/>
      <c r="J158" s="96"/>
      <c r="K158" s="96"/>
      <c r="L158" s="96"/>
      <c r="M158" s="96"/>
      <c r="N158" s="97"/>
      <c r="O158" s="95"/>
      <c r="P158" s="96"/>
      <c r="Q158" s="97"/>
      <c r="R158" s="95"/>
      <c r="S158" s="107"/>
      <c r="T158" s="108"/>
      <c r="V158" s="90" t="str">
        <f>IF(V154="","",V154)</f>
        <v>向陽万代羽茂</v>
      </c>
      <c r="W158" s="16" t="s">
        <v>21</v>
      </c>
      <c r="X158" s="92" t="s">
        <v>237</v>
      </c>
      <c r="Y158" s="93"/>
      <c r="Z158" s="93"/>
      <c r="AA158" s="93"/>
      <c r="AB158" s="93"/>
      <c r="AC158" s="94"/>
      <c r="AD158" s="95"/>
      <c r="AE158" s="96"/>
      <c r="AF158" s="96"/>
      <c r="AG158" s="96"/>
      <c r="AH158" s="96"/>
      <c r="AI158" s="97"/>
      <c r="AJ158" s="95"/>
      <c r="AK158" s="96"/>
      <c r="AL158" s="97"/>
      <c r="AM158" s="95"/>
      <c r="AN158" s="107"/>
      <c r="AO158" s="108"/>
    </row>
    <row r="159" spans="1:41" ht="22.8" x14ac:dyDescent="0.2">
      <c r="A159" s="91"/>
      <c r="B159" s="17" t="s">
        <v>20</v>
      </c>
      <c r="C159" s="110" t="s">
        <v>242</v>
      </c>
      <c r="D159" s="111"/>
      <c r="E159" s="111"/>
      <c r="F159" s="111"/>
      <c r="G159" s="111"/>
      <c r="H159" s="112"/>
      <c r="I159" s="98"/>
      <c r="J159" s="99"/>
      <c r="K159" s="99"/>
      <c r="L159" s="99"/>
      <c r="M159" s="99"/>
      <c r="N159" s="100"/>
      <c r="O159" s="98"/>
      <c r="P159" s="99"/>
      <c r="Q159" s="100"/>
      <c r="R159" s="98"/>
      <c r="S159" s="99"/>
      <c r="T159" s="109"/>
      <c r="V159" s="91"/>
      <c r="W159" s="17" t="s">
        <v>20</v>
      </c>
      <c r="X159" s="110" t="s">
        <v>238</v>
      </c>
      <c r="Y159" s="111"/>
      <c r="Z159" s="111"/>
      <c r="AA159" s="111"/>
      <c r="AB159" s="111"/>
      <c r="AC159" s="112"/>
      <c r="AD159" s="98"/>
      <c r="AE159" s="99"/>
      <c r="AF159" s="99"/>
      <c r="AG159" s="99"/>
      <c r="AH159" s="99"/>
      <c r="AI159" s="100"/>
      <c r="AJ159" s="98"/>
      <c r="AK159" s="99"/>
      <c r="AL159" s="100"/>
      <c r="AM159" s="98"/>
      <c r="AN159" s="99"/>
      <c r="AO159" s="109"/>
    </row>
    <row r="160" spans="1:41" ht="22.8" customHeight="1" x14ac:dyDescent="0.2">
      <c r="A160" s="90" t="str">
        <f>IF(A155="","",A155)</f>
        <v>新潟明訓</v>
      </c>
      <c r="B160" s="16" t="s">
        <v>21</v>
      </c>
      <c r="C160" s="92" t="s">
        <v>243</v>
      </c>
      <c r="D160" s="93"/>
      <c r="E160" s="93"/>
      <c r="F160" s="93"/>
      <c r="G160" s="93"/>
      <c r="H160" s="94"/>
      <c r="I160" s="101" t="s">
        <v>286</v>
      </c>
      <c r="J160" s="102"/>
      <c r="K160" s="102"/>
      <c r="L160" s="102"/>
      <c r="M160" s="102"/>
      <c r="N160" s="103"/>
      <c r="O160" s="167" t="s">
        <v>285</v>
      </c>
      <c r="P160" s="168"/>
      <c r="Q160" s="169"/>
      <c r="R160" s="101" t="s">
        <v>245</v>
      </c>
      <c r="S160" s="129"/>
      <c r="T160" s="159"/>
      <c r="V160" s="90" t="str">
        <f>IF(V155="","",V155)</f>
        <v>新潟南</v>
      </c>
      <c r="W160" s="16" t="s">
        <v>21</v>
      </c>
      <c r="X160" s="92" t="s">
        <v>239</v>
      </c>
      <c r="Y160" s="93"/>
      <c r="Z160" s="93"/>
      <c r="AA160" s="93"/>
      <c r="AB160" s="93"/>
      <c r="AC160" s="94"/>
      <c r="AD160" s="101" t="s">
        <v>287</v>
      </c>
      <c r="AE160" s="102"/>
      <c r="AF160" s="102"/>
      <c r="AG160" s="102"/>
      <c r="AH160" s="102"/>
      <c r="AI160" s="103"/>
      <c r="AJ160" s="95"/>
      <c r="AK160" s="107"/>
      <c r="AL160" s="97"/>
      <c r="AM160" s="95"/>
      <c r="AN160" s="107"/>
      <c r="AO160" s="108"/>
    </row>
    <row r="161" spans="1:41" ht="23.4" customHeight="1" thickBot="1" x14ac:dyDescent="0.25">
      <c r="A161" s="113"/>
      <c r="B161" s="18" t="s">
        <v>20</v>
      </c>
      <c r="C161" s="126" t="s">
        <v>244</v>
      </c>
      <c r="D161" s="127"/>
      <c r="E161" s="127"/>
      <c r="F161" s="127"/>
      <c r="G161" s="127"/>
      <c r="H161" s="128"/>
      <c r="I161" s="117"/>
      <c r="J161" s="118"/>
      <c r="K161" s="118"/>
      <c r="L161" s="118"/>
      <c r="M161" s="118"/>
      <c r="N161" s="119"/>
      <c r="O161" s="170"/>
      <c r="P161" s="171"/>
      <c r="Q161" s="172"/>
      <c r="R161" s="117"/>
      <c r="S161" s="118"/>
      <c r="T161" s="173"/>
      <c r="V161" s="113"/>
      <c r="W161" s="18" t="s">
        <v>20</v>
      </c>
      <c r="X161" s="126" t="s">
        <v>240</v>
      </c>
      <c r="Y161" s="127"/>
      <c r="Z161" s="127"/>
      <c r="AA161" s="127"/>
      <c r="AB161" s="127"/>
      <c r="AC161" s="128"/>
      <c r="AD161" s="117"/>
      <c r="AE161" s="118"/>
      <c r="AF161" s="118"/>
      <c r="AG161" s="118"/>
      <c r="AH161" s="118"/>
      <c r="AI161" s="119"/>
      <c r="AJ161" s="120"/>
      <c r="AK161" s="121"/>
      <c r="AL161" s="122"/>
      <c r="AM161" s="120"/>
      <c r="AN161" s="121"/>
      <c r="AO161" s="123"/>
    </row>
    <row r="162" spans="1:41" x14ac:dyDescent="0.2">
      <c r="O162" s="88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80"/>
      <c r="Y163" s="59"/>
      <c r="Z163" s="81"/>
      <c r="AA163" s="82"/>
      <c r="AB163" s="6"/>
      <c r="AC163" s="6"/>
      <c r="AD163" s="6"/>
      <c r="AE163" s="6"/>
      <c r="AF163" s="6"/>
      <c r="AG163" s="6"/>
      <c r="AH163" s="6"/>
      <c r="AJ163" s="83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</row>
    <row r="165" spans="1:41" ht="21" customHeight="1" x14ac:dyDescent="0.2">
      <c r="A165" s="73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4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4" t="s">
        <v>15</v>
      </c>
      <c r="C168" s="115"/>
      <c r="D168" s="115"/>
      <c r="E168" s="115"/>
      <c r="F168" s="115"/>
      <c r="G168" s="115"/>
      <c r="H168" s="115"/>
      <c r="I168" s="114" t="s">
        <v>16</v>
      </c>
      <c r="J168" s="115"/>
      <c r="K168" s="115"/>
      <c r="L168" s="115"/>
      <c r="M168" s="115"/>
      <c r="N168" s="116"/>
      <c r="O168" s="114" t="s">
        <v>17</v>
      </c>
      <c r="P168" s="115"/>
      <c r="Q168" s="116"/>
      <c r="R168" s="114" t="s">
        <v>18</v>
      </c>
      <c r="S168" s="124"/>
      <c r="T168" s="125"/>
    </row>
    <row r="169" spans="1:41" ht="22.8" customHeight="1" x14ac:dyDescent="0.2">
      <c r="A169" s="90" t="str">
        <f>IF(A165="","",A165)</f>
        <v>新津</v>
      </c>
      <c r="B169" s="16" t="s">
        <v>21</v>
      </c>
      <c r="C169" s="92" t="s">
        <v>257</v>
      </c>
      <c r="D169" s="93"/>
      <c r="E169" s="93"/>
      <c r="F169" s="93"/>
      <c r="G169" s="93"/>
      <c r="H169" s="94"/>
      <c r="I169" s="95"/>
      <c r="J169" s="96"/>
      <c r="K169" s="96"/>
      <c r="L169" s="96"/>
      <c r="M169" s="96"/>
      <c r="N169" s="97"/>
      <c r="O169" s="95"/>
      <c r="P169" s="96"/>
      <c r="Q169" s="97"/>
      <c r="R169" s="95"/>
      <c r="S169" s="107"/>
      <c r="T169" s="108"/>
    </row>
    <row r="170" spans="1:41" ht="22.8" x14ac:dyDescent="0.2">
      <c r="A170" s="91"/>
      <c r="B170" s="17" t="s">
        <v>20</v>
      </c>
      <c r="C170" s="110" t="s">
        <v>258</v>
      </c>
      <c r="D170" s="111"/>
      <c r="E170" s="111"/>
      <c r="F170" s="111"/>
      <c r="G170" s="111"/>
      <c r="H170" s="112"/>
      <c r="I170" s="98"/>
      <c r="J170" s="99"/>
      <c r="K170" s="99"/>
      <c r="L170" s="99"/>
      <c r="M170" s="99"/>
      <c r="N170" s="100"/>
      <c r="O170" s="98"/>
      <c r="P170" s="99"/>
      <c r="Q170" s="100"/>
      <c r="R170" s="98"/>
      <c r="S170" s="99"/>
      <c r="T170" s="109"/>
    </row>
    <row r="171" spans="1:41" ht="22.8" customHeight="1" x14ac:dyDescent="0.2">
      <c r="A171" s="90" t="str">
        <f>IF(A166="","",A166)</f>
        <v>日本文理</v>
      </c>
      <c r="B171" s="16" t="s">
        <v>21</v>
      </c>
      <c r="C171" s="92" t="s">
        <v>259</v>
      </c>
      <c r="D171" s="93"/>
      <c r="E171" s="93"/>
      <c r="F171" s="93"/>
      <c r="G171" s="93"/>
      <c r="H171" s="94"/>
      <c r="I171" s="147" t="s">
        <v>279</v>
      </c>
      <c r="J171" s="148"/>
      <c r="K171" s="148"/>
      <c r="L171" s="148"/>
      <c r="M171" s="148"/>
      <c r="N171" s="149"/>
      <c r="O171" s="153"/>
      <c r="P171" s="174"/>
      <c r="Q171" s="175"/>
      <c r="R171" s="153"/>
      <c r="S171" s="154"/>
      <c r="T171" s="155"/>
    </row>
    <row r="172" spans="1:41" ht="23.4" thickBot="1" x14ac:dyDescent="0.25">
      <c r="A172" s="113"/>
      <c r="B172" s="18" t="s">
        <v>20</v>
      </c>
      <c r="C172" s="126" t="s">
        <v>260</v>
      </c>
      <c r="D172" s="127"/>
      <c r="E172" s="127"/>
      <c r="F172" s="127"/>
      <c r="G172" s="127"/>
      <c r="H172" s="128"/>
      <c r="I172" s="150"/>
      <c r="J172" s="151"/>
      <c r="K172" s="151"/>
      <c r="L172" s="151"/>
      <c r="M172" s="151"/>
      <c r="N172" s="152"/>
      <c r="O172" s="176"/>
      <c r="P172" s="177"/>
      <c r="Q172" s="178"/>
      <c r="R172" s="156"/>
      <c r="S172" s="157"/>
      <c r="T172" s="158"/>
    </row>
    <row r="173" spans="1:41" x14ac:dyDescent="0.2">
      <c r="A173" s="77"/>
      <c r="B173" s="53"/>
      <c r="C173" s="78"/>
      <c r="D173" s="79"/>
      <c r="E173" s="79"/>
      <c r="F173" s="79"/>
      <c r="G173" s="79"/>
      <c r="H173" s="79"/>
      <c r="I173" s="84"/>
      <c r="J173" s="84"/>
      <c r="K173" s="84"/>
      <c r="L173" s="84"/>
      <c r="M173" s="84"/>
      <c r="N173" s="84"/>
      <c r="O173" s="86"/>
      <c r="P173" s="86"/>
      <c r="Q173" s="84"/>
      <c r="R173" s="85"/>
      <c r="S173" s="85"/>
      <c r="T173" s="85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3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3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4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4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4" t="s">
        <v>15</v>
      </c>
      <c r="C179" s="115"/>
      <c r="D179" s="115"/>
      <c r="E179" s="115"/>
      <c r="F179" s="115"/>
      <c r="G179" s="115"/>
      <c r="H179" s="115"/>
      <c r="I179" s="114" t="s">
        <v>16</v>
      </c>
      <c r="J179" s="115"/>
      <c r="K179" s="115"/>
      <c r="L179" s="115"/>
      <c r="M179" s="115"/>
      <c r="N179" s="116"/>
      <c r="O179" s="114" t="s">
        <v>17</v>
      </c>
      <c r="P179" s="115"/>
      <c r="Q179" s="116"/>
      <c r="R179" s="114" t="s">
        <v>18</v>
      </c>
      <c r="S179" s="124"/>
      <c r="T179" s="125"/>
      <c r="V179" s="15" t="str">
        <f>V175</f>
        <v>校　名</v>
      </c>
      <c r="W179" s="114" t="s">
        <v>15</v>
      </c>
      <c r="X179" s="115"/>
      <c r="Y179" s="115"/>
      <c r="Z179" s="115"/>
      <c r="AA179" s="115"/>
      <c r="AB179" s="115"/>
      <c r="AC179" s="115"/>
      <c r="AD179" s="114" t="s">
        <v>16</v>
      </c>
      <c r="AE179" s="115"/>
      <c r="AF179" s="115"/>
      <c r="AG179" s="115"/>
      <c r="AH179" s="115"/>
      <c r="AI179" s="116"/>
      <c r="AJ179" s="114" t="s">
        <v>17</v>
      </c>
      <c r="AK179" s="115"/>
      <c r="AL179" s="116"/>
      <c r="AM179" s="114" t="s">
        <v>18</v>
      </c>
      <c r="AN179" s="124"/>
      <c r="AO179" s="125"/>
    </row>
    <row r="180" spans="1:41" ht="22.8" customHeight="1" x14ac:dyDescent="0.2">
      <c r="A180" s="90" t="str">
        <f>IF(A176="","",A176)</f>
        <v>新発田商</v>
      </c>
      <c r="B180" s="16" t="s">
        <v>19</v>
      </c>
      <c r="C180" s="92" t="s">
        <v>248</v>
      </c>
      <c r="D180" s="93"/>
      <c r="E180" s="93"/>
      <c r="F180" s="93"/>
      <c r="G180" s="93"/>
      <c r="H180" s="94"/>
      <c r="I180" s="101" t="s">
        <v>248</v>
      </c>
      <c r="J180" s="102"/>
      <c r="K180" s="102"/>
      <c r="L180" s="102"/>
      <c r="M180" s="102"/>
      <c r="N180" s="103"/>
      <c r="O180" s="95"/>
      <c r="P180" s="96"/>
      <c r="Q180" s="97"/>
      <c r="R180" s="95"/>
      <c r="S180" s="107"/>
      <c r="T180" s="108"/>
      <c r="V180" s="90" t="str">
        <f>IF(V176="","",V176)</f>
        <v>五泉</v>
      </c>
      <c r="W180" s="16" t="s">
        <v>21</v>
      </c>
      <c r="X180" s="92" t="s">
        <v>267</v>
      </c>
      <c r="Y180" s="93"/>
      <c r="Z180" s="93"/>
      <c r="AA180" s="93"/>
      <c r="AB180" s="93"/>
      <c r="AC180" s="94"/>
      <c r="AD180" s="101" t="s">
        <v>271</v>
      </c>
      <c r="AE180" s="129"/>
      <c r="AF180" s="129"/>
      <c r="AG180" s="129"/>
      <c r="AH180" s="129"/>
      <c r="AI180" s="130"/>
      <c r="AJ180" s="95"/>
      <c r="AK180" s="107"/>
      <c r="AL180" s="179"/>
      <c r="AM180" s="95"/>
      <c r="AN180" s="107"/>
      <c r="AO180" s="137"/>
    </row>
    <row r="181" spans="1:41" ht="22.8" x14ac:dyDescent="0.2">
      <c r="A181" s="91"/>
      <c r="B181" s="17" t="s">
        <v>20</v>
      </c>
      <c r="C181" s="110" t="s">
        <v>249</v>
      </c>
      <c r="D181" s="111"/>
      <c r="E181" s="111"/>
      <c r="F181" s="111"/>
      <c r="G181" s="111"/>
      <c r="H181" s="112"/>
      <c r="I181" s="104"/>
      <c r="J181" s="105"/>
      <c r="K181" s="105"/>
      <c r="L181" s="105"/>
      <c r="M181" s="105"/>
      <c r="N181" s="106"/>
      <c r="O181" s="98"/>
      <c r="P181" s="99"/>
      <c r="Q181" s="100"/>
      <c r="R181" s="98"/>
      <c r="S181" s="99"/>
      <c r="T181" s="109"/>
      <c r="V181" s="91"/>
      <c r="W181" s="17" t="s">
        <v>20</v>
      </c>
      <c r="X181" s="110" t="s">
        <v>268</v>
      </c>
      <c r="Y181" s="111"/>
      <c r="Z181" s="111"/>
      <c r="AA181" s="111"/>
      <c r="AB181" s="111"/>
      <c r="AC181" s="112"/>
      <c r="AD181" s="131"/>
      <c r="AE181" s="132"/>
      <c r="AF181" s="132"/>
      <c r="AG181" s="132"/>
      <c r="AH181" s="132"/>
      <c r="AI181" s="133"/>
      <c r="AJ181" s="138"/>
      <c r="AK181" s="139"/>
      <c r="AL181" s="180"/>
      <c r="AM181" s="138"/>
      <c r="AN181" s="139"/>
      <c r="AO181" s="140"/>
    </row>
    <row r="182" spans="1:41" ht="22.8" x14ac:dyDescent="0.2">
      <c r="A182" s="90" t="str">
        <f>IF(A177="","",A177)</f>
        <v>新津工</v>
      </c>
      <c r="B182" s="16" t="s">
        <v>21</v>
      </c>
      <c r="C182" s="92" t="s">
        <v>250</v>
      </c>
      <c r="D182" s="93"/>
      <c r="E182" s="93"/>
      <c r="F182" s="93"/>
      <c r="G182" s="93"/>
      <c r="H182" s="94"/>
      <c r="I182" s="101" t="s">
        <v>252</v>
      </c>
      <c r="J182" s="102"/>
      <c r="K182" s="102"/>
      <c r="L182" s="102"/>
      <c r="M182" s="102"/>
      <c r="N182" s="103"/>
      <c r="O182" s="101" t="s">
        <v>253</v>
      </c>
      <c r="P182" s="129"/>
      <c r="Q182" s="103"/>
      <c r="R182" s="95"/>
      <c r="S182" s="107"/>
      <c r="T182" s="108"/>
      <c r="V182" s="90" t="str">
        <f>IF(V177="","",V177)</f>
        <v>新発田南</v>
      </c>
      <c r="W182" s="16" t="s">
        <v>21</v>
      </c>
      <c r="X182" s="92" t="s">
        <v>269</v>
      </c>
      <c r="Y182" s="93"/>
      <c r="Z182" s="93"/>
      <c r="AA182" s="93"/>
      <c r="AB182" s="93"/>
      <c r="AC182" s="94"/>
      <c r="AD182" s="95"/>
      <c r="AE182" s="96"/>
      <c r="AF182" s="96"/>
      <c r="AG182" s="96"/>
      <c r="AH182" s="96"/>
      <c r="AI182" s="97"/>
      <c r="AJ182" s="95"/>
      <c r="AK182" s="107"/>
      <c r="AL182" s="97"/>
      <c r="AM182" s="95"/>
      <c r="AN182" s="107"/>
      <c r="AO182" s="108"/>
    </row>
    <row r="183" spans="1:41" ht="23.4" thickBot="1" x14ac:dyDescent="0.25">
      <c r="A183" s="113"/>
      <c r="B183" s="18" t="s">
        <v>20</v>
      </c>
      <c r="C183" s="126" t="s">
        <v>251</v>
      </c>
      <c r="D183" s="127"/>
      <c r="E183" s="127"/>
      <c r="F183" s="127"/>
      <c r="G183" s="127"/>
      <c r="H183" s="128"/>
      <c r="I183" s="117"/>
      <c r="J183" s="118"/>
      <c r="K183" s="118"/>
      <c r="L183" s="118"/>
      <c r="M183" s="118"/>
      <c r="N183" s="119"/>
      <c r="O183" s="117"/>
      <c r="P183" s="118"/>
      <c r="Q183" s="119"/>
      <c r="R183" s="120"/>
      <c r="S183" s="121"/>
      <c r="T183" s="123"/>
      <c r="V183" s="113"/>
      <c r="W183" s="18" t="s">
        <v>20</v>
      </c>
      <c r="X183" s="126" t="s">
        <v>270</v>
      </c>
      <c r="Y183" s="127"/>
      <c r="Z183" s="127"/>
      <c r="AA183" s="127"/>
      <c r="AB183" s="127"/>
      <c r="AC183" s="128"/>
      <c r="AD183" s="120"/>
      <c r="AE183" s="121"/>
      <c r="AF183" s="121"/>
      <c r="AG183" s="121"/>
      <c r="AH183" s="121"/>
      <c r="AI183" s="122"/>
      <c r="AJ183" s="120"/>
      <c r="AK183" s="121"/>
      <c r="AL183" s="122"/>
      <c r="AM183" s="120"/>
      <c r="AN183" s="121"/>
      <c r="AO183" s="123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80"/>
      <c r="Y185" s="59"/>
      <c r="Z185" s="81"/>
      <c r="AA185" s="82"/>
      <c r="AB185" s="6"/>
      <c r="AC185" s="6"/>
      <c r="AD185" s="6"/>
      <c r="AE185" s="6"/>
      <c r="AF185" s="6"/>
      <c r="AG185" s="6"/>
      <c r="AH185" s="6"/>
      <c r="AJ185" s="83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</row>
    <row r="187" spans="1:41" ht="21" customHeight="1" x14ac:dyDescent="0.2">
      <c r="A187" s="73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4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4" t="s">
        <v>15</v>
      </c>
      <c r="C190" s="115"/>
      <c r="D190" s="115"/>
      <c r="E190" s="115"/>
      <c r="F190" s="115"/>
      <c r="G190" s="115"/>
      <c r="H190" s="115"/>
      <c r="I190" s="114" t="s">
        <v>16</v>
      </c>
      <c r="J190" s="115"/>
      <c r="K190" s="115"/>
      <c r="L190" s="115"/>
      <c r="M190" s="115"/>
      <c r="N190" s="116"/>
      <c r="O190" s="114" t="s">
        <v>17</v>
      </c>
      <c r="P190" s="115"/>
      <c r="Q190" s="116"/>
      <c r="R190" s="114" t="s">
        <v>18</v>
      </c>
      <c r="S190" s="124"/>
      <c r="T190" s="125"/>
    </row>
    <row r="191" spans="1:41" ht="22.8" customHeight="1" x14ac:dyDescent="0.2">
      <c r="A191" s="90" t="str">
        <f>IF(A187="","",A187)</f>
        <v>新潟第一</v>
      </c>
      <c r="B191" s="16" t="s">
        <v>21</v>
      </c>
      <c r="C191" s="92" t="s">
        <v>282</v>
      </c>
      <c r="D191" s="93"/>
      <c r="E191" s="93"/>
      <c r="F191" s="93"/>
      <c r="G191" s="93"/>
      <c r="H191" s="94"/>
      <c r="I191" s="95"/>
      <c r="J191" s="96"/>
      <c r="K191" s="96"/>
      <c r="L191" s="96"/>
      <c r="M191" s="96"/>
      <c r="N191" s="97"/>
      <c r="O191" s="95"/>
      <c r="P191" s="96"/>
      <c r="Q191" s="97"/>
      <c r="R191" s="95"/>
      <c r="S191" s="107"/>
      <c r="T191" s="108"/>
    </row>
    <row r="192" spans="1:41" ht="22.8" x14ac:dyDescent="0.2">
      <c r="A192" s="91"/>
      <c r="B192" s="17" t="s">
        <v>20</v>
      </c>
      <c r="C192" s="110" t="s">
        <v>281</v>
      </c>
      <c r="D192" s="111"/>
      <c r="E192" s="111"/>
      <c r="F192" s="111"/>
      <c r="G192" s="111"/>
      <c r="H192" s="112"/>
      <c r="I192" s="98"/>
      <c r="J192" s="99"/>
      <c r="K192" s="99"/>
      <c r="L192" s="99"/>
      <c r="M192" s="99"/>
      <c r="N192" s="100"/>
      <c r="O192" s="98"/>
      <c r="P192" s="99"/>
      <c r="Q192" s="100"/>
      <c r="R192" s="98"/>
      <c r="S192" s="99"/>
      <c r="T192" s="109"/>
    </row>
    <row r="193" spans="1:41" ht="22.8" customHeight="1" x14ac:dyDescent="0.2">
      <c r="A193" s="90" t="str">
        <f>IF(A188="","",A188)</f>
        <v>新発田農</v>
      </c>
      <c r="B193" s="16" t="s">
        <v>21</v>
      </c>
      <c r="C193" s="92" t="s">
        <v>283</v>
      </c>
      <c r="D193" s="93"/>
      <c r="E193" s="93"/>
      <c r="F193" s="93"/>
      <c r="G193" s="93"/>
      <c r="H193" s="94"/>
      <c r="I193" s="147" t="s">
        <v>284</v>
      </c>
      <c r="J193" s="148"/>
      <c r="K193" s="148"/>
      <c r="L193" s="148"/>
      <c r="M193" s="148"/>
      <c r="N193" s="149"/>
      <c r="O193" s="153"/>
      <c r="P193" s="174"/>
      <c r="Q193" s="175"/>
      <c r="R193" s="153"/>
      <c r="S193" s="154"/>
      <c r="T193" s="155"/>
    </row>
    <row r="194" spans="1:41" ht="23.4" thickBot="1" x14ac:dyDescent="0.25">
      <c r="A194" s="113"/>
      <c r="B194" s="18" t="s">
        <v>20</v>
      </c>
      <c r="C194" s="126" t="s">
        <v>280</v>
      </c>
      <c r="D194" s="127"/>
      <c r="E194" s="127"/>
      <c r="F194" s="127"/>
      <c r="G194" s="127"/>
      <c r="H194" s="128"/>
      <c r="I194" s="150"/>
      <c r="J194" s="151"/>
      <c r="K194" s="151"/>
      <c r="L194" s="151"/>
      <c r="M194" s="151"/>
      <c r="N194" s="152"/>
      <c r="O194" s="176"/>
      <c r="P194" s="177"/>
      <c r="Q194" s="178"/>
      <c r="R194" s="156"/>
      <c r="S194" s="157"/>
      <c r="T194" s="158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3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3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4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4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4" t="s">
        <v>15</v>
      </c>
      <c r="C201" s="115"/>
      <c r="D201" s="115"/>
      <c r="E201" s="115"/>
      <c r="F201" s="115"/>
      <c r="G201" s="115"/>
      <c r="H201" s="115"/>
      <c r="I201" s="114" t="s">
        <v>16</v>
      </c>
      <c r="J201" s="115"/>
      <c r="K201" s="115"/>
      <c r="L201" s="115"/>
      <c r="M201" s="115"/>
      <c r="N201" s="116"/>
      <c r="O201" s="114" t="s">
        <v>17</v>
      </c>
      <c r="P201" s="115"/>
      <c r="Q201" s="116"/>
      <c r="R201" s="114" t="s">
        <v>18</v>
      </c>
      <c r="S201" s="124"/>
      <c r="T201" s="125"/>
      <c r="V201" s="15" t="str">
        <f>V197</f>
        <v>校　名</v>
      </c>
      <c r="W201" s="114" t="s">
        <v>15</v>
      </c>
      <c r="X201" s="115"/>
      <c r="Y201" s="115"/>
      <c r="Z201" s="115"/>
      <c r="AA201" s="115"/>
      <c r="AB201" s="115"/>
      <c r="AC201" s="115"/>
      <c r="AD201" s="114" t="s">
        <v>16</v>
      </c>
      <c r="AE201" s="115"/>
      <c r="AF201" s="115"/>
      <c r="AG201" s="115"/>
      <c r="AH201" s="115"/>
      <c r="AI201" s="116"/>
      <c r="AJ201" s="114" t="s">
        <v>17</v>
      </c>
      <c r="AK201" s="115"/>
      <c r="AL201" s="116"/>
      <c r="AM201" s="114" t="s">
        <v>18</v>
      </c>
      <c r="AN201" s="124"/>
      <c r="AO201" s="125"/>
    </row>
    <row r="202" spans="1:41" ht="22.8" customHeight="1" x14ac:dyDescent="0.2">
      <c r="A202" s="90" t="str">
        <f>IF(A198="","",A198)</f>
        <v>六日町</v>
      </c>
      <c r="B202" s="16" t="s">
        <v>21</v>
      </c>
      <c r="C202" s="92" t="s">
        <v>223</v>
      </c>
      <c r="D202" s="93"/>
      <c r="E202" s="93"/>
      <c r="F202" s="93"/>
      <c r="G202" s="93"/>
      <c r="H202" s="94"/>
      <c r="I202" s="95"/>
      <c r="J202" s="96"/>
      <c r="K202" s="96"/>
      <c r="L202" s="96"/>
      <c r="M202" s="96"/>
      <c r="N202" s="97"/>
      <c r="O202" s="95"/>
      <c r="P202" s="96"/>
      <c r="Q202" s="97"/>
      <c r="R202" s="95"/>
      <c r="S202" s="107"/>
      <c r="T202" s="108"/>
      <c r="V202" s="90" t="str">
        <f>IF(V198="","",V198)</f>
        <v>高田北城</v>
      </c>
      <c r="W202" s="16" t="s">
        <v>21</v>
      </c>
      <c r="X202" s="92" t="s">
        <v>274</v>
      </c>
      <c r="Y202" s="93"/>
      <c r="Z202" s="93"/>
      <c r="AA202" s="93"/>
      <c r="AB202" s="93"/>
      <c r="AC202" s="94"/>
      <c r="AD202" s="101" t="s">
        <v>278</v>
      </c>
      <c r="AE202" s="102"/>
      <c r="AF202" s="102"/>
      <c r="AG202" s="102"/>
      <c r="AH202" s="102"/>
      <c r="AI202" s="103"/>
      <c r="AJ202" s="95"/>
      <c r="AK202" s="96"/>
      <c r="AL202" s="97"/>
      <c r="AM202" s="95"/>
      <c r="AN202" s="107"/>
      <c r="AO202" s="108"/>
    </row>
    <row r="203" spans="1:41" ht="22.8" x14ac:dyDescent="0.2">
      <c r="A203" s="91"/>
      <c r="B203" s="17" t="s">
        <v>20</v>
      </c>
      <c r="C203" s="110" t="s">
        <v>224</v>
      </c>
      <c r="D203" s="111"/>
      <c r="E203" s="111"/>
      <c r="F203" s="111"/>
      <c r="G203" s="111"/>
      <c r="H203" s="112"/>
      <c r="I203" s="98"/>
      <c r="J203" s="99"/>
      <c r="K203" s="99"/>
      <c r="L203" s="99"/>
      <c r="M203" s="99"/>
      <c r="N203" s="100"/>
      <c r="O203" s="98"/>
      <c r="P203" s="99"/>
      <c r="Q203" s="100"/>
      <c r="R203" s="98"/>
      <c r="S203" s="99"/>
      <c r="T203" s="109"/>
      <c r="V203" s="91"/>
      <c r="W203" s="17" t="s">
        <v>20</v>
      </c>
      <c r="X203" s="110" t="s">
        <v>275</v>
      </c>
      <c r="Y203" s="111"/>
      <c r="Z203" s="111"/>
      <c r="AA203" s="111"/>
      <c r="AB203" s="111"/>
      <c r="AC203" s="112"/>
      <c r="AD203" s="104"/>
      <c r="AE203" s="105"/>
      <c r="AF203" s="105"/>
      <c r="AG203" s="105"/>
      <c r="AH203" s="105"/>
      <c r="AI203" s="106"/>
      <c r="AJ203" s="98"/>
      <c r="AK203" s="99"/>
      <c r="AL203" s="100"/>
      <c r="AM203" s="98"/>
      <c r="AN203" s="99"/>
      <c r="AO203" s="109"/>
    </row>
    <row r="204" spans="1:41" ht="22.8" customHeight="1" x14ac:dyDescent="0.2">
      <c r="A204" s="90" t="str">
        <f>IF(A199="","",A199)</f>
        <v>関根学園</v>
      </c>
      <c r="B204" s="16" t="s">
        <v>21</v>
      </c>
      <c r="C204" s="92" t="s">
        <v>225</v>
      </c>
      <c r="D204" s="93"/>
      <c r="E204" s="93"/>
      <c r="F204" s="93"/>
      <c r="G204" s="93"/>
      <c r="H204" s="94"/>
      <c r="I204" s="101" t="s">
        <v>228</v>
      </c>
      <c r="J204" s="102"/>
      <c r="K204" s="102"/>
      <c r="L204" s="102"/>
      <c r="M204" s="102"/>
      <c r="N204" s="103"/>
      <c r="O204" s="101" t="s">
        <v>227</v>
      </c>
      <c r="P204" s="129"/>
      <c r="Q204" s="103"/>
      <c r="R204" s="95"/>
      <c r="S204" s="107"/>
      <c r="T204" s="108"/>
      <c r="V204" s="90" t="str">
        <f>IF(V199="","",V199)</f>
        <v>小千谷西</v>
      </c>
      <c r="W204" s="16" t="s">
        <v>21</v>
      </c>
      <c r="X204" s="92" t="s">
        <v>276</v>
      </c>
      <c r="Y204" s="93"/>
      <c r="Z204" s="93"/>
      <c r="AA204" s="93"/>
      <c r="AB204" s="93"/>
      <c r="AC204" s="94"/>
      <c r="AD204" s="95"/>
      <c r="AE204" s="96"/>
      <c r="AF204" s="96"/>
      <c r="AG204" s="96"/>
      <c r="AH204" s="96"/>
      <c r="AI204" s="97"/>
      <c r="AJ204" s="95"/>
      <c r="AK204" s="107"/>
      <c r="AL204" s="97"/>
      <c r="AM204" s="95"/>
      <c r="AN204" s="107"/>
      <c r="AO204" s="108"/>
    </row>
    <row r="205" spans="1:41" ht="23.4" thickBot="1" x14ac:dyDescent="0.25">
      <c r="A205" s="113"/>
      <c r="B205" s="18" t="s">
        <v>20</v>
      </c>
      <c r="C205" s="126" t="s">
        <v>226</v>
      </c>
      <c r="D205" s="127"/>
      <c r="E205" s="127"/>
      <c r="F205" s="127"/>
      <c r="G205" s="127"/>
      <c r="H205" s="128"/>
      <c r="I205" s="117"/>
      <c r="J205" s="118"/>
      <c r="K205" s="118"/>
      <c r="L205" s="118"/>
      <c r="M205" s="118"/>
      <c r="N205" s="119"/>
      <c r="O205" s="117"/>
      <c r="P205" s="118"/>
      <c r="Q205" s="119"/>
      <c r="R205" s="120"/>
      <c r="S205" s="121"/>
      <c r="T205" s="123"/>
      <c r="V205" s="113"/>
      <c r="W205" s="18" t="s">
        <v>20</v>
      </c>
      <c r="X205" s="126" t="s">
        <v>277</v>
      </c>
      <c r="Y205" s="127"/>
      <c r="Z205" s="127"/>
      <c r="AA205" s="127"/>
      <c r="AB205" s="127"/>
      <c r="AC205" s="128"/>
      <c r="AD205" s="120"/>
      <c r="AE205" s="121"/>
      <c r="AF205" s="121"/>
      <c r="AG205" s="121"/>
      <c r="AH205" s="121"/>
      <c r="AI205" s="122"/>
      <c r="AJ205" s="120"/>
      <c r="AK205" s="121"/>
      <c r="AL205" s="122"/>
      <c r="AM205" s="120"/>
      <c r="AN205" s="121"/>
      <c r="AO205" s="123"/>
    </row>
    <row r="207" spans="1:41" x14ac:dyDescent="0.2">
      <c r="O207" s="59"/>
      <c r="P207" s="59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7" customFormat="1" x14ac:dyDescent="0.2">
      <c r="A209" s="62"/>
      <c r="B209" s="63"/>
      <c r="C209" s="64"/>
      <c r="D209" s="64"/>
      <c r="E209" s="62"/>
      <c r="F209" s="63"/>
      <c r="G209" s="63"/>
      <c r="H209" s="63"/>
      <c r="I209" s="63"/>
      <c r="J209" s="63"/>
      <c r="K209" s="62"/>
      <c r="L209" s="62"/>
      <c r="M209" s="63"/>
      <c r="N209" s="64"/>
      <c r="O209" s="61"/>
      <c r="P209" s="65"/>
      <c r="Q209" s="66"/>
      <c r="R209" s="66"/>
      <c r="S209" s="66"/>
      <c r="T209" s="66"/>
      <c r="V209" s="68"/>
      <c r="W209" s="69"/>
      <c r="X209" s="70"/>
      <c r="Y209" s="71"/>
      <c r="Z209" s="71"/>
      <c r="AA209" s="71"/>
      <c r="AB209" s="71"/>
      <c r="AC209" s="71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3" t="s">
        <v>308</v>
      </c>
      <c r="B212" s="39">
        <v>2</v>
      </c>
      <c r="C212" s="39">
        <v>0</v>
      </c>
      <c r="D212" s="39">
        <v>4</v>
      </c>
      <c r="E212" s="39">
        <v>0</v>
      </c>
      <c r="F212" s="39">
        <v>0</v>
      </c>
      <c r="G212" s="39">
        <v>0</v>
      </c>
      <c r="H212" s="39">
        <v>0</v>
      </c>
      <c r="I212" s="39">
        <v>3</v>
      </c>
      <c r="J212" s="39">
        <v>0</v>
      </c>
      <c r="K212" s="39"/>
      <c r="L212" s="39"/>
      <c r="M212" s="39"/>
      <c r="N212" s="39"/>
      <c r="O212" s="39"/>
      <c r="P212" s="39"/>
      <c r="Q212" s="40">
        <v>9</v>
      </c>
      <c r="R212" s="13" t="s">
        <v>11</v>
      </c>
      <c r="S212" s="13"/>
      <c r="T212" s="13" t="s">
        <v>12</v>
      </c>
      <c r="V212" s="73" t="s">
        <v>312</v>
      </c>
      <c r="W212" s="39">
        <v>0</v>
      </c>
      <c r="X212" s="39">
        <v>0</v>
      </c>
      <c r="Y212" s="39">
        <v>1</v>
      </c>
      <c r="Z212" s="39">
        <v>0</v>
      </c>
      <c r="AA212" s="39">
        <v>0</v>
      </c>
      <c r="AB212" s="39">
        <v>0</v>
      </c>
      <c r="AC212" s="39"/>
      <c r="AD212" s="39"/>
      <c r="AE212" s="39"/>
      <c r="AF212" s="39"/>
      <c r="AG212" s="39"/>
      <c r="AH212" s="39"/>
      <c r="AI212" s="39"/>
      <c r="AJ212" s="39"/>
      <c r="AK212" s="39"/>
      <c r="AL212" s="40">
        <v>1</v>
      </c>
      <c r="AM212" s="13" t="s">
        <v>11</v>
      </c>
      <c r="AN212" s="13">
        <v>6</v>
      </c>
      <c r="AO212" s="13" t="s">
        <v>12</v>
      </c>
    </row>
    <row r="213" spans="1:41" ht="21" customHeight="1" thickBot="1" x14ac:dyDescent="0.25">
      <c r="A213" s="74" t="s">
        <v>81</v>
      </c>
      <c r="B213" s="41">
        <v>0</v>
      </c>
      <c r="C213" s="41">
        <v>0</v>
      </c>
      <c r="D213" s="41">
        <v>2</v>
      </c>
      <c r="E213" s="41">
        <v>1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/>
      <c r="L213" s="41"/>
      <c r="M213" s="41"/>
      <c r="N213" s="41"/>
      <c r="O213" s="41"/>
      <c r="P213" s="41"/>
      <c r="Q213" s="42">
        <v>3</v>
      </c>
      <c r="R213" s="13" t="s">
        <v>13</v>
      </c>
      <c r="S213" s="13"/>
      <c r="T213" s="14" t="s">
        <v>14</v>
      </c>
      <c r="V213" s="74" t="s">
        <v>313</v>
      </c>
      <c r="W213" s="41">
        <v>1</v>
      </c>
      <c r="X213" s="41">
        <v>0</v>
      </c>
      <c r="Y213" s="41">
        <v>3</v>
      </c>
      <c r="Z213" s="41">
        <v>0</v>
      </c>
      <c r="AA213" s="41">
        <v>0</v>
      </c>
      <c r="AB213" s="41" t="s">
        <v>326</v>
      </c>
      <c r="AC213" s="41"/>
      <c r="AD213" s="41"/>
      <c r="AE213" s="41"/>
      <c r="AF213" s="41"/>
      <c r="AG213" s="41"/>
      <c r="AH213" s="41"/>
      <c r="AI213" s="41"/>
      <c r="AJ213" s="41"/>
      <c r="AK213" s="41"/>
      <c r="AL213" s="42">
        <v>11</v>
      </c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4" t="s">
        <v>15</v>
      </c>
      <c r="C215" s="115"/>
      <c r="D215" s="115"/>
      <c r="E215" s="115"/>
      <c r="F215" s="115"/>
      <c r="G215" s="115"/>
      <c r="H215" s="115"/>
      <c r="I215" s="114" t="s">
        <v>16</v>
      </c>
      <c r="J215" s="115"/>
      <c r="K215" s="115"/>
      <c r="L215" s="115"/>
      <c r="M215" s="115"/>
      <c r="N215" s="116"/>
      <c r="O215" s="114" t="s">
        <v>17</v>
      </c>
      <c r="P215" s="115"/>
      <c r="Q215" s="116"/>
      <c r="R215" s="114" t="s">
        <v>18</v>
      </c>
      <c r="S215" s="124"/>
      <c r="T215" s="125"/>
      <c r="V215" s="15" t="str">
        <f>V211</f>
        <v>校　名</v>
      </c>
      <c r="W215" s="114" t="s">
        <v>15</v>
      </c>
      <c r="X215" s="115"/>
      <c r="Y215" s="115"/>
      <c r="Z215" s="115"/>
      <c r="AA215" s="115"/>
      <c r="AB215" s="115"/>
      <c r="AC215" s="115"/>
      <c r="AD215" s="114" t="s">
        <v>16</v>
      </c>
      <c r="AE215" s="115"/>
      <c r="AF215" s="115"/>
      <c r="AG215" s="115"/>
      <c r="AH215" s="115"/>
      <c r="AI215" s="116"/>
      <c r="AJ215" s="114" t="s">
        <v>17</v>
      </c>
      <c r="AK215" s="115"/>
      <c r="AL215" s="116"/>
      <c r="AM215" s="114" t="s">
        <v>18</v>
      </c>
      <c r="AN215" s="124"/>
      <c r="AO215" s="125"/>
    </row>
    <row r="216" spans="1:41" ht="22.8" customHeight="1" x14ac:dyDescent="0.2">
      <c r="A216" s="90" t="str">
        <f>IF(A212="","",A212)</f>
        <v>三条東</v>
      </c>
      <c r="B216" s="16" t="s">
        <v>19</v>
      </c>
      <c r="C216" s="92" t="s">
        <v>309</v>
      </c>
      <c r="D216" s="93"/>
      <c r="E216" s="93"/>
      <c r="F216" s="93"/>
      <c r="G216" s="93"/>
      <c r="H216" s="94"/>
      <c r="I216" s="101" t="s">
        <v>325</v>
      </c>
      <c r="J216" s="102"/>
      <c r="K216" s="102"/>
      <c r="L216" s="102"/>
      <c r="M216" s="102"/>
      <c r="N216" s="103"/>
      <c r="O216" s="95"/>
      <c r="P216" s="96"/>
      <c r="Q216" s="97"/>
      <c r="R216" s="95"/>
      <c r="S216" s="107"/>
      <c r="T216" s="108"/>
      <c r="V216" s="90" t="str">
        <f>IF(V212="","",V212)</f>
        <v>見附</v>
      </c>
      <c r="W216" s="16" t="s">
        <v>21</v>
      </c>
      <c r="X216" s="92" t="s">
        <v>314</v>
      </c>
      <c r="Y216" s="93"/>
      <c r="Z216" s="93"/>
      <c r="AA216" s="93"/>
      <c r="AB216" s="93"/>
      <c r="AC216" s="94"/>
      <c r="AD216" s="95"/>
      <c r="AE216" s="107"/>
      <c r="AF216" s="107"/>
      <c r="AG216" s="107"/>
      <c r="AH216" s="107"/>
      <c r="AI216" s="179"/>
      <c r="AJ216" s="95"/>
      <c r="AK216" s="107"/>
      <c r="AL216" s="179"/>
      <c r="AM216" s="95"/>
      <c r="AN216" s="107"/>
      <c r="AO216" s="137"/>
    </row>
    <row r="217" spans="1:41" ht="22.8" x14ac:dyDescent="0.2">
      <c r="A217" s="91"/>
      <c r="B217" s="17" t="s">
        <v>20</v>
      </c>
      <c r="C217" s="110" t="s">
        <v>310</v>
      </c>
      <c r="D217" s="111"/>
      <c r="E217" s="111"/>
      <c r="F217" s="111"/>
      <c r="G217" s="111"/>
      <c r="H217" s="112"/>
      <c r="I217" s="104"/>
      <c r="J217" s="105"/>
      <c r="K217" s="105"/>
      <c r="L217" s="105"/>
      <c r="M217" s="105"/>
      <c r="N217" s="106"/>
      <c r="O217" s="98"/>
      <c r="P217" s="99"/>
      <c r="Q217" s="100"/>
      <c r="R217" s="98"/>
      <c r="S217" s="99"/>
      <c r="T217" s="109"/>
      <c r="V217" s="91"/>
      <c r="W217" s="17" t="s">
        <v>20</v>
      </c>
      <c r="X217" s="110" t="s">
        <v>315</v>
      </c>
      <c r="Y217" s="111"/>
      <c r="Z217" s="111"/>
      <c r="AA217" s="111"/>
      <c r="AB217" s="111"/>
      <c r="AC217" s="112"/>
      <c r="AD217" s="138"/>
      <c r="AE217" s="139"/>
      <c r="AF217" s="139"/>
      <c r="AG217" s="139"/>
      <c r="AH217" s="139"/>
      <c r="AI217" s="180"/>
      <c r="AJ217" s="138"/>
      <c r="AK217" s="139"/>
      <c r="AL217" s="180"/>
      <c r="AM217" s="138"/>
      <c r="AN217" s="139"/>
      <c r="AO217" s="140"/>
    </row>
    <row r="218" spans="1:41" ht="22.8" x14ac:dyDescent="0.2">
      <c r="A218" s="90" t="str">
        <f>IF(A213="","",A213)</f>
        <v>長岡向陵</v>
      </c>
      <c r="B218" s="16" t="s">
        <v>21</v>
      </c>
      <c r="C218" s="92" t="s">
        <v>311</v>
      </c>
      <c r="D218" s="93"/>
      <c r="E218" s="93"/>
      <c r="F218" s="93"/>
      <c r="G218" s="93"/>
      <c r="H218" s="94"/>
      <c r="I218" s="185"/>
      <c r="J218" s="186"/>
      <c r="K218" s="186"/>
      <c r="L218" s="186"/>
      <c r="M218" s="186"/>
      <c r="N218" s="187"/>
      <c r="O218" s="95"/>
      <c r="P218" s="107"/>
      <c r="Q218" s="97"/>
      <c r="R218" s="95"/>
      <c r="S218" s="107"/>
      <c r="T218" s="108"/>
      <c r="V218" s="90" t="str">
        <f>IF(V213="","",V213)</f>
        <v>十日町</v>
      </c>
      <c r="W218" s="16" t="s">
        <v>21</v>
      </c>
      <c r="X218" s="92" t="s">
        <v>316</v>
      </c>
      <c r="Y218" s="93"/>
      <c r="Z218" s="93"/>
      <c r="AA218" s="93"/>
      <c r="AB218" s="93"/>
      <c r="AC218" s="94"/>
      <c r="AD218" s="101" t="s">
        <v>319</v>
      </c>
      <c r="AE218" s="102"/>
      <c r="AF218" s="102"/>
      <c r="AG218" s="102"/>
      <c r="AH218" s="102"/>
      <c r="AI218" s="103"/>
      <c r="AJ218" s="101" t="s">
        <v>318</v>
      </c>
      <c r="AK218" s="129"/>
      <c r="AL218" s="103"/>
      <c r="AM218" s="95"/>
      <c r="AN218" s="107"/>
      <c r="AO218" s="108"/>
    </row>
    <row r="219" spans="1:41" ht="23.4" thickBot="1" x14ac:dyDescent="0.25">
      <c r="A219" s="113"/>
      <c r="B219" s="18" t="s">
        <v>20</v>
      </c>
      <c r="C219" s="126" t="s">
        <v>85</v>
      </c>
      <c r="D219" s="127"/>
      <c r="E219" s="127"/>
      <c r="F219" s="127"/>
      <c r="G219" s="127"/>
      <c r="H219" s="128"/>
      <c r="I219" s="120"/>
      <c r="J219" s="121"/>
      <c r="K219" s="121"/>
      <c r="L219" s="121"/>
      <c r="M219" s="121"/>
      <c r="N219" s="122"/>
      <c r="O219" s="120"/>
      <c r="P219" s="121"/>
      <c r="Q219" s="122"/>
      <c r="R219" s="120"/>
      <c r="S219" s="121"/>
      <c r="T219" s="123"/>
      <c r="V219" s="113"/>
      <c r="W219" s="18" t="s">
        <v>20</v>
      </c>
      <c r="X219" s="126" t="s">
        <v>317</v>
      </c>
      <c r="Y219" s="127"/>
      <c r="Z219" s="127"/>
      <c r="AA219" s="127"/>
      <c r="AB219" s="127"/>
      <c r="AC219" s="128"/>
      <c r="AD219" s="117"/>
      <c r="AE219" s="118"/>
      <c r="AF219" s="118"/>
      <c r="AG219" s="118"/>
      <c r="AH219" s="118"/>
      <c r="AI219" s="119"/>
      <c r="AJ219" s="117"/>
      <c r="AK219" s="118"/>
      <c r="AL219" s="119"/>
      <c r="AM219" s="120"/>
      <c r="AN219" s="121"/>
      <c r="AO219" s="123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89" t="s">
        <v>288</v>
      </c>
      <c r="B223" s="39">
        <v>0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/>
      <c r="J223" s="39"/>
      <c r="K223" s="39"/>
      <c r="L223" s="39"/>
      <c r="M223" s="39"/>
      <c r="N223" s="39"/>
      <c r="O223" s="39"/>
      <c r="P223" s="39"/>
      <c r="Q223" s="40">
        <v>0</v>
      </c>
      <c r="R223" s="13" t="s">
        <v>11</v>
      </c>
      <c r="S223" s="13">
        <v>7</v>
      </c>
      <c r="T223" s="13" t="s">
        <v>12</v>
      </c>
      <c r="V223" s="73" t="s">
        <v>292</v>
      </c>
      <c r="W223" s="39">
        <v>0</v>
      </c>
      <c r="X223" s="39">
        <v>0</v>
      </c>
      <c r="Y223" s="39">
        <v>0</v>
      </c>
      <c r="Z223" s="39">
        <v>0</v>
      </c>
      <c r="AA223" s="39">
        <v>0</v>
      </c>
      <c r="AB223" s="39">
        <v>0</v>
      </c>
      <c r="AC223" s="39"/>
      <c r="AD223" s="39"/>
      <c r="AE223" s="39"/>
      <c r="AF223" s="39"/>
      <c r="AG223" s="39"/>
      <c r="AH223" s="39"/>
      <c r="AI223" s="39"/>
      <c r="AJ223" s="39"/>
      <c r="AK223" s="39"/>
      <c r="AL223" s="40">
        <v>0</v>
      </c>
      <c r="AM223" s="13" t="s">
        <v>11</v>
      </c>
      <c r="AN223" s="13">
        <v>6</v>
      </c>
      <c r="AO223" s="13" t="s">
        <v>12</v>
      </c>
    </row>
    <row r="224" spans="1:41" ht="21" customHeight="1" thickBot="1" x14ac:dyDescent="0.25">
      <c r="A224" s="74" t="s">
        <v>50</v>
      </c>
      <c r="B224" s="41">
        <v>0</v>
      </c>
      <c r="C224" s="41">
        <v>0</v>
      </c>
      <c r="D224" s="41">
        <v>0</v>
      </c>
      <c r="E224" s="41">
        <v>1</v>
      </c>
      <c r="F224" s="41">
        <v>0</v>
      </c>
      <c r="G224" s="41">
        <v>4</v>
      </c>
      <c r="H224" s="41" t="s">
        <v>229</v>
      </c>
      <c r="I224" s="41"/>
      <c r="J224" s="41"/>
      <c r="K224" s="41"/>
      <c r="L224" s="41"/>
      <c r="M224" s="41"/>
      <c r="N224" s="41"/>
      <c r="O224" s="41"/>
      <c r="P224" s="41"/>
      <c r="Q224" s="42">
        <v>7</v>
      </c>
      <c r="R224" s="13" t="s">
        <v>13</v>
      </c>
      <c r="S224" s="13"/>
      <c r="T224" s="14" t="s">
        <v>14</v>
      </c>
      <c r="V224" s="74" t="s">
        <v>60</v>
      </c>
      <c r="W224" s="41">
        <v>1</v>
      </c>
      <c r="X224" s="41">
        <v>0</v>
      </c>
      <c r="Y224" s="41">
        <v>2</v>
      </c>
      <c r="Z224" s="41">
        <v>0</v>
      </c>
      <c r="AA224" s="41">
        <v>4</v>
      </c>
      <c r="AB224" s="41" t="s">
        <v>188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2">
        <v>10</v>
      </c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4" t="s">
        <v>15</v>
      </c>
      <c r="C226" s="115"/>
      <c r="D226" s="115"/>
      <c r="E226" s="115"/>
      <c r="F226" s="115"/>
      <c r="G226" s="115"/>
      <c r="H226" s="115"/>
      <c r="I226" s="114" t="s">
        <v>16</v>
      </c>
      <c r="J226" s="115"/>
      <c r="K226" s="115"/>
      <c r="L226" s="115"/>
      <c r="M226" s="115"/>
      <c r="N226" s="116"/>
      <c r="O226" s="114" t="s">
        <v>17</v>
      </c>
      <c r="P226" s="115"/>
      <c r="Q226" s="116"/>
      <c r="R226" s="114" t="s">
        <v>18</v>
      </c>
      <c r="S226" s="124"/>
      <c r="T226" s="125"/>
      <c r="V226" s="15" t="str">
        <f>V222</f>
        <v>校　名</v>
      </c>
      <c r="W226" s="114" t="s">
        <v>15</v>
      </c>
      <c r="X226" s="115"/>
      <c r="Y226" s="115"/>
      <c r="Z226" s="115"/>
      <c r="AA226" s="115"/>
      <c r="AB226" s="115"/>
      <c r="AC226" s="115"/>
      <c r="AD226" s="114" t="s">
        <v>16</v>
      </c>
      <c r="AE226" s="115"/>
      <c r="AF226" s="115"/>
      <c r="AG226" s="115"/>
      <c r="AH226" s="115"/>
      <c r="AI226" s="116"/>
      <c r="AJ226" s="114" t="s">
        <v>17</v>
      </c>
      <c r="AK226" s="115"/>
      <c r="AL226" s="116"/>
      <c r="AM226" s="114" t="s">
        <v>18</v>
      </c>
      <c r="AN226" s="124"/>
      <c r="AO226" s="125"/>
    </row>
    <row r="227" spans="1:41" ht="22.8" customHeight="1" x14ac:dyDescent="0.2">
      <c r="A227" s="145" t="str">
        <f>IF(A223="","",A223)</f>
        <v>分水・農林・加茂・白根</v>
      </c>
      <c r="B227" s="16" t="s">
        <v>21</v>
      </c>
      <c r="C227" s="92" t="s">
        <v>289</v>
      </c>
      <c r="D227" s="93"/>
      <c r="E227" s="93"/>
      <c r="F227" s="93"/>
      <c r="G227" s="93"/>
      <c r="H227" s="94"/>
      <c r="I227" s="95"/>
      <c r="J227" s="96"/>
      <c r="K227" s="96"/>
      <c r="L227" s="96"/>
      <c r="M227" s="96"/>
      <c r="N227" s="97"/>
      <c r="O227" s="95"/>
      <c r="P227" s="96"/>
      <c r="Q227" s="97"/>
      <c r="R227" s="95"/>
      <c r="S227" s="107"/>
      <c r="T227" s="108"/>
      <c r="V227" s="90" t="str">
        <f>IF(V223="","",V223)</f>
        <v>豊中敬和</v>
      </c>
      <c r="W227" s="16" t="s">
        <v>21</v>
      </c>
      <c r="X227" s="92" t="s">
        <v>293</v>
      </c>
      <c r="Y227" s="93"/>
      <c r="Z227" s="93"/>
      <c r="AA227" s="93"/>
      <c r="AB227" s="93"/>
      <c r="AC227" s="94"/>
      <c r="AD227" s="101" t="s">
        <v>293</v>
      </c>
      <c r="AE227" s="102"/>
      <c r="AF227" s="102"/>
      <c r="AG227" s="102"/>
      <c r="AH227" s="102"/>
      <c r="AI227" s="103"/>
      <c r="AJ227" s="95"/>
      <c r="AK227" s="96"/>
      <c r="AL227" s="97"/>
      <c r="AM227" s="95"/>
      <c r="AN227" s="107"/>
      <c r="AO227" s="108"/>
    </row>
    <row r="228" spans="1:41" ht="22.8" x14ac:dyDescent="0.2">
      <c r="A228" s="188"/>
      <c r="B228" s="17" t="s">
        <v>20</v>
      </c>
      <c r="C228" s="110" t="s">
        <v>290</v>
      </c>
      <c r="D228" s="111"/>
      <c r="E228" s="111"/>
      <c r="F228" s="111"/>
      <c r="G228" s="111"/>
      <c r="H228" s="112"/>
      <c r="I228" s="98"/>
      <c r="J228" s="99"/>
      <c r="K228" s="99"/>
      <c r="L228" s="99"/>
      <c r="M228" s="99"/>
      <c r="N228" s="100"/>
      <c r="O228" s="98"/>
      <c r="P228" s="99"/>
      <c r="Q228" s="100"/>
      <c r="R228" s="98"/>
      <c r="S228" s="99"/>
      <c r="T228" s="109"/>
      <c r="V228" s="91"/>
      <c r="W228" s="17" t="s">
        <v>20</v>
      </c>
      <c r="X228" s="110" t="s">
        <v>294</v>
      </c>
      <c r="Y228" s="111"/>
      <c r="Z228" s="111"/>
      <c r="AA228" s="111"/>
      <c r="AB228" s="111"/>
      <c r="AC228" s="112"/>
      <c r="AD228" s="104"/>
      <c r="AE228" s="105"/>
      <c r="AF228" s="105"/>
      <c r="AG228" s="105"/>
      <c r="AH228" s="105"/>
      <c r="AI228" s="106"/>
      <c r="AJ228" s="98"/>
      <c r="AK228" s="99"/>
      <c r="AL228" s="100"/>
      <c r="AM228" s="98"/>
      <c r="AN228" s="99"/>
      <c r="AO228" s="109"/>
    </row>
    <row r="229" spans="1:41" ht="22.8" customHeight="1" x14ac:dyDescent="0.2">
      <c r="A229" s="90" t="str">
        <f>IF(A224="","",A224)</f>
        <v>佐渡</v>
      </c>
      <c r="B229" s="16" t="s">
        <v>21</v>
      </c>
      <c r="C229" s="92" t="s">
        <v>324</v>
      </c>
      <c r="D229" s="93"/>
      <c r="E229" s="93"/>
      <c r="F229" s="93"/>
      <c r="G229" s="93"/>
      <c r="H229" s="94"/>
      <c r="I229" s="101" t="s">
        <v>323</v>
      </c>
      <c r="J229" s="102"/>
      <c r="K229" s="102"/>
      <c r="L229" s="102"/>
      <c r="M229" s="102"/>
      <c r="N229" s="103"/>
      <c r="O229" s="101" t="s">
        <v>291</v>
      </c>
      <c r="P229" s="129"/>
      <c r="Q229" s="103"/>
      <c r="R229" s="95"/>
      <c r="S229" s="107"/>
      <c r="T229" s="108"/>
      <c r="V229" s="90" t="str">
        <f>IF(V224="","",V224)</f>
        <v>加茂暁星</v>
      </c>
      <c r="W229" s="16" t="s">
        <v>21</v>
      </c>
      <c r="X229" s="92" t="s">
        <v>320</v>
      </c>
      <c r="Y229" s="93"/>
      <c r="Z229" s="93"/>
      <c r="AA229" s="93"/>
      <c r="AB229" s="93"/>
      <c r="AC229" s="94"/>
      <c r="AD229" s="101" t="s">
        <v>321</v>
      </c>
      <c r="AE229" s="102"/>
      <c r="AF229" s="102"/>
      <c r="AG229" s="102"/>
      <c r="AH229" s="102"/>
      <c r="AI229" s="103"/>
      <c r="AJ229" s="101" t="s">
        <v>322</v>
      </c>
      <c r="AK229" s="129"/>
      <c r="AL229" s="103"/>
      <c r="AM229" s="95"/>
      <c r="AN229" s="107"/>
      <c r="AO229" s="108"/>
    </row>
    <row r="230" spans="1:41" ht="23.4" thickBot="1" x14ac:dyDescent="0.25">
      <c r="A230" s="113"/>
      <c r="B230" s="18" t="s">
        <v>20</v>
      </c>
      <c r="C230" s="126" t="s">
        <v>56</v>
      </c>
      <c r="D230" s="127"/>
      <c r="E230" s="127"/>
      <c r="F230" s="127"/>
      <c r="G230" s="127"/>
      <c r="H230" s="128"/>
      <c r="I230" s="117"/>
      <c r="J230" s="118"/>
      <c r="K230" s="118"/>
      <c r="L230" s="118"/>
      <c r="M230" s="118"/>
      <c r="N230" s="119"/>
      <c r="O230" s="117"/>
      <c r="P230" s="118"/>
      <c r="Q230" s="119"/>
      <c r="R230" s="120"/>
      <c r="S230" s="121"/>
      <c r="T230" s="123"/>
      <c r="V230" s="113"/>
      <c r="W230" s="18" t="s">
        <v>20</v>
      </c>
      <c r="X230" s="126" t="s">
        <v>63</v>
      </c>
      <c r="Y230" s="127"/>
      <c r="Z230" s="127"/>
      <c r="AA230" s="127"/>
      <c r="AB230" s="127"/>
      <c r="AC230" s="128"/>
      <c r="AD230" s="117"/>
      <c r="AE230" s="118"/>
      <c r="AF230" s="118"/>
      <c r="AG230" s="118"/>
      <c r="AH230" s="118"/>
      <c r="AI230" s="119"/>
      <c r="AJ230" s="117"/>
      <c r="AK230" s="118"/>
      <c r="AL230" s="119"/>
      <c r="AM230" s="120"/>
      <c r="AN230" s="121"/>
      <c r="AO230" s="123"/>
    </row>
    <row r="231" spans="1:41" x14ac:dyDescent="0.2">
      <c r="Q231" s="30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>
        <v>10</v>
      </c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 t="s">
        <v>71</v>
      </c>
      <c r="B234" s="39">
        <v>0</v>
      </c>
      <c r="C234" s="39">
        <v>0</v>
      </c>
      <c r="D234" s="39">
        <v>0</v>
      </c>
      <c r="E234" s="39">
        <v>1</v>
      </c>
      <c r="F234" s="39">
        <v>0</v>
      </c>
      <c r="G234" s="39">
        <v>0</v>
      </c>
      <c r="H234" s="39">
        <v>0</v>
      </c>
      <c r="I234" s="39">
        <v>0</v>
      </c>
      <c r="J234" s="39">
        <v>1</v>
      </c>
      <c r="K234" s="39">
        <v>1</v>
      </c>
      <c r="L234" s="39"/>
      <c r="M234" s="39"/>
      <c r="N234" s="39"/>
      <c r="O234" s="39"/>
      <c r="P234" s="39"/>
      <c r="Q234" s="40">
        <v>3</v>
      </c>
      <c r="R234" s="13" t="s">
        <v>11</v>
      </c>
      <c r="S234" s="13"/>
      <c r="T234" s="13" t="s">
        <v>12</v>
      </c>
      <c r="V234" s="73" t="s">
        <v>300</v>
      </c>
      <c r="W234" s="39">
        <v>1</v>
      </c>
      <c r="X234" s="39">
        <v>0</v>
      </c>
      <c r="Y234" s="39">
        <v>0</v>
      </c>
      <c r="Z234" s="39">
        <v>0</v>
      </c>
      <c r="AA234" s="39">
        <v>0</v>
      </c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>
        <v>1</v>
      </c>
      <c r="AM234" s="13" t="s">
        <v>11</v>
      </c>
      <c r="AN234" s="13">
        <v>5</v>
      </c>
      <c r="AO234" s="13" t="s">
        <v>12</v>
      </c>
    </row>
    <row r="235" spans="1:41" ht="21" customHeight="1" thickBot="1" x14ac:dyDescent="0.25">
      <c r="A235" s="74" t="s">
        <v>295</v>
      </c>
      <c r="B235" s="41">
        <v>0</v>
      </c>
      <c r="C235" s="41">
        <v>0</v>
      </c>
      <c r="D235" s="41">
        <v>1</v>
      </c>
      <c r="E235" s="41">
        <v>0</v>
      </c>
      <c r="F235" s="41">
        <v>0</v>
      </c>
      <c r="G235" s="41">
        <v>0</v>
      </c>
      <c r="H235" s="41">
        <v>0</v>
      </c>
      <c r="I235" s="41">
        <v>1</v>
      </c>
      <c r="J235" s="41">
        <v>0</v>
      </c>
      <c r="K235" s="41">
        <v>0</v>
      </c>
      <c r="L235" s="41"/>
      <c r="M235" s="41"/>
      <c r="N235" s="41"/>
      <c r="O235" s="41"/>
      <c r="P235" s="41"/>
      <c r="Q235" s="42">
        <v>2</v>
      </c>
      <c r="R235" s="13" t="s">
        <v>13</v>
      </c>
      <c r="S235" s="13">
        <v>10</v>
      </c>
      <c r="T235" s="14" t="s">
        <v>14</v>
      </c>
      <c r="V235" s="74" t="s">
        <v>301</v>
      </c>
      <c r="W235" s="41">
        <v>4</v>
      </c>
      <c r="X235" s="41">
        <v>9</v>
      </c>
      <c r="Y235" s="41">
        <v>0</v>
      </c>
      <c r="Z235" s="41">
        <v>0</v>
      </c>
      <c r="AA235" s="41" t="s">
        <v>51</v>
      </c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>
        <v>13</v>
      </c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4" t="s">
        <v>15</v>
      </c>
      <c r="C237" s="115"/>
      <c r="D237" s="115"/>
      <c r="E237" s="115"/>
      <c r="F237" s="115"/>
      <c r="G237" s="115"/>
      <c r="H237" s="115"/>
      <c r="I237" s="114" t="s">
        <v>16</v>
      </c>
      <c r="J237" s="115"/>
      <c r="K237" s="115"/>
      <c r="L237" s="115"/>
      <c r="M237" s="115"/>
      <c r="N237" s="116"/>
      <c r="O237" s="114" t="s">
        <v>17</v>
      </c>
      <c r="P237" s="115"/>
      <c r="Q237" s="116"/>
      <c r="R237" s="114" t="s">
        <v>18</v>
      </c>
      <c r="S237" s="124"/>
      <c r="T237" s="125"/>
      <c r="V237" s="15" t="str">
        <f>V233</f>
        <v>校　名</v>
      </c>
      <c r="W237" s="114" t="s">
        <v>15</v>
      </c>
      <c r="X237" s="115"/>
      <c r="Y237" s="115"/>
      <c r="Z237" s="115"/>
      <c r="AA237" s="115"/>
      <c r="AB237" s="115"/>
      <c r="AC237" s="115"/>
      <c r="AD237" s="114" t="s">
        <v>16</v>
      </c>
      <c r="AE237" s="115"/>
      <c r="AF237" s="115"/>
      <c r="AG237" s="115"/>
      <c r="AH237" s="115"/>
      <c r="AI237" s="116"/>
      <c r="AJ237" s="114" t="s">
        <v>17</v>
      </c>
      <c r="AK237" s="115"/>
      <c r="AL237" s="116"/>
      <c r="AM237" s="114" t="s">
        <v>18</v>
      </c>
      <c r="AN237" s="124"/>
      <c r="AO237" s="125"/>
    </row>
    <row r="238" spans="1:41" ht="22.8" customHeight="1" x14ac:dyDescent="0.2">
      <c r="A238" s="90" t="str">
        <f>IF(A234="","",A234)</f>
        <v>上越</v>
      </c>
      <c r="B238" s="16" t="s">
        <v>21</v>
      </c>
      <c r="C238" s="92" t="s">
        <v>74</v>
      </c>
      <c r="D238" s="93"/>
      <c r="E238" s="93"/>
      <c r="F238" s="93"/>
      <c r="G238" s="93"/>
      <c r="H238" s="94"/>
      <c r="I238" s="101" t="s">
        <v>298</v>
      </c>
      <c r="J238" s="102"/>
      <c r="K238" s="102"/>
      <c r="L238" s="102"/>
      <c r="M238" s="102"/>
      <c r="N238" s="103"/>
      <c r="O238" s="95"/>
      <c r="P238" s="96"/>
      <c r="Q238" s="97"/>
      <c r="R238" s="95"/>
      <c r="S238" s="107"/>
      <c r="T238" s="108"/>
      <c r="V238" s="90" t="str">
        <f>IF(V234="","",V234)</f>
        <v>常総久</v>
      </c>
      <c r="W238" s="16" t="s">
        <v>21</v>
      </c>
      <c r="X238" s="92" t="s">
        <v>302</v>
      </c>
      <c r="Y238" s="93"/>
      <c r="Z238" s="93"/>
      <c r="AA238" s="93"/>
      <c r="AB238" s="93"/>
      <c r="AC238" s="94"/>
      <c r="AD238" s="101" t="s">
        <v>306</v>
      </c>
      <c r="AE238" s="102"/>
      <c r="AF238" s="102"/>
      <c r="AG238" s="102"/>
      <c r="AH238" s="102"/>
      <c r="AI238" s="103"/>
      <c r="AJ238" s="95"/>
      <c r="AK238" s="96"/>
      <c r="AL238" s="97"/>
      <c r="AM238" s="95"/>
      <c r="AN238" s="107"/>
      <c r="AO238" s="108"/>
    </row>
    <row r="239" spans="1:41" ht="22.8" x14ac:dyDescent="0.2">
      <c r="A239" s="91"/>
      <c r="B239" s="17" t="s">
        <v>20</v>
      </c>
      <c r="C239" s="110" t="s">
        <v>75</v>
      </c>
      <c r="D239" s="111"/>
      <c r="E239" s="111"/>
      <c r="F239" s="111"/>
      <c r="G239" s="111"/>
      <c r="H239" s="112"/>
      <c r="I239" s="104"/>
      <c r="J239" s="105"/>
      <c r="K239" s="105"/>
      <c r="L239" s="105"/>
      <c r="M239" s="105"/>
      <c r="N239" s="106"/>
      <c r="O239" s="98"/>
      <c r="P239" s="99"/>
      <c r="Q239" s="100"/>
      <c r="R239" s="98"/>
      <c r="S239" s="99"/>
      <c r="T239" s="109"/>
      <c r="V239" s="91"/>
      <c r="W239" s="17" t="s">
        <v>20</v>
      </c>
      <c r="X239" s="110" t="s">
        <v>303</v>
      </c>
      <c r="Y239" s="111"/>
      <c r="Z239" s="111"/>
      <c r="AA239" s="111"/>
      <c r="AB239" s="111"/>
      <c r="AC239" s="112"/>
      <c r="AD239" s="104"/>
      <c r="AE239" s="105"/>
      <c r="AF239" s="105"/>
      <c r="AG239" s="105"/>
      <c r="AH239" s="105"/>
      <c r="AI239" s="106"/>
      <c r="AJ239" s="98"/>
      <c r="AK239" s="99"/>
      <c r="AL239" s="100"/>
      <c r="AM239" s="98"/>
      <c r="AN239" s="99"/>
      <c r="AO239" s="109"/>
    </row>
    <row r="240" spans="1:41" ht="22.8" customHeight="1" x14ac:dyDescent="0.2">
      <c r="A240" s="90" t="str">
        <f>IF(A235="","",A235)</f>
        <v>長岡工</v>
      </c>
      <c r="B240" s="16" t="s">
        <v>21</v>
      </c>
      <c r="C240" s="92" t="s">
        <v>296</v>
      </c>
      <c r="D240" s="93"/>
      <c r="E240" s="93"/>
      <c r="F240" s="93"/>
      <c r="G240" s="93"/>
      <c r="H240" s="94"/>
      <c r="I240" s="95"/>
      <c r="J240" s="96"/>
      <c r="K240" s="96"/>
      <c r="L240" s="96"/>
      <c r="M240" s="96"/>
      <c r="N240" s="97"/>
      <c r="O240" s="101" t="s">
        <v>299</v>
      </c>
      <c r="P240" s="129"/>
      <c r="Q240" s="103"/>
      <c r="R240" s="95"/>
      <c r="S240" s="107"/>
      <c r="T240" s="108"/>
      <c r="V240" s="90" t="str">
        <f>IF(V235="","",V235)</f>
        <v>高田</v>
      </c>
      <c r="W240" s="16" t="s">
        <v>21</v>
      </c>
      <c r="X240" s="92" t="s">
        <v>304</v>
      </c>
      <c r="Y240" s="93"/>
      <c r="Z240" s="93"/>
      <c r="AA240" s="93"/>
      <c r="AB240" s="93"/>
      <c r="AC240" s="94"/>
      <c r="AD240" s="101" t="s">
        <v>307</v>
      </c>
      <c r="AE240" s="102"/>
      <c r="AF240" s="102"/>
      <c r="AG240" s="102"/>
      <c r="AH240" s="102"/>
      <c r="AI240" s="103"/>
      <c r="AJ240" s="95"/>
      <c r="AK240" s="107"/>
      <c r="AL240" s="97"/>
      <c r="AM240" s="95"/>
      <c r="AN240" s="107"/>
      <c r="AO240" s="108"/>
    </row>
    <row r="241" spans="1:41" ht="23.4" thickBot="1" x14ac:dyDescent="0.25">
      <c r="A241" s="113"/>
      <c r="B241" s="18" t="s">
        <v>20</v>
      </c>
      <c r="C241" s="126" t="s">
        <v>297</v>
      </c>
      <c r="D241" s="127"/>
      <c r="E241" s="127"/>
      <c r="F241" s="127"/>
      <c r="G241" s="127"/>
      <c r="H241" s="128"/>
      <c r="I241" s="120"/>
      <c r="J241" s="121"/>
      <c r="K241" s="121"/>
      <c r="L241" s="121"/>
      <c r="M241" s="121"/>
      <c r="N241" s="122"/>
      <c r="O241" s="117"/>
      <c r="P241" s="118"/>
      <c r="Q241" s="119"/>
      <c r="R241" s="120"/>
      <c r="S241" s="121"/>
      <c r="T241" s="123"/>
      <c r="V241" s="113"/>
      <c r="W241" s="18" t="s">
        <v>20</v>
      </c>
      <c r="X241" s="126" t="s">
        <v>305</v>
      </c>
      <c r="Y241" s="127"/>
      <c r="Z241" s="127"/>
      <c r="AA241" s="127"/>
      <c r="AB241" s="127"/>
      <c r="AC241" s="128"/>
      <c r="AD241" s="117"/>
      <c r="AE241" s="118"/>
      <c r="AF241" s="118"/>
      <c r="AG241" s="118"/>
      <c r="AH241" s="118"/>
      <c r="AI241" s="119"/>
      <c r="AJ241" s="120"/>
      <c r="AK241" s="121"/>
      <c r="AL241" s="122"/>
      <c r="AM241" s="120"/>
      <c r="AN241" s="121"/>
      <c r="AO241" s="123"/>
    </row>
    <row r="243" spans="1:41" x14ac:dyDescent="0.2">
      <c r="O243" s="59"/>
      <c r="P243" s="59"/>
    </row>
  </sheetData>
  <mergeCells count="576"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31" zoomScale="60" zoomScaleNormal="100" workbookViewId="0">
      <selection activeCell="M75" sqref="M7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19</v>
      </c>
      <c r="C9" s="92"/>
      <c r="D9" s="93"/>
      <c r="E9" s="93"/>
      <c r="F9" s="93"/>
      <c r="G9" s="93"/>
      <c r="H9" s="94"/>
      <c r="I9" s="95"/>
      <c r="J9" s="96"/>
      <c r="K9" s="96"/>
      <c r="L9" s="96"/>
      <c r="M9" s="96"/>
      <c r="N9" s="97"/>
      <c r="O9" s="95"/>
      <c r="P9" s="96"/>
      <c r="Q9" s="97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98"/>
      <c r="J10" s="99"/>
      <c r="K10" s="99"/>
      <c r="L10" s="99"/>
      <c r="M10" s="99"/>
      <c r="N10" s="100"/>
      <c r="O10" s="98"/>
      <c r="P10" s="99"/>
      <c r="Q10" s="100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101"/>
      <c r="J11" s="102"/>
      <c r="K11" s="102"/>
      <c r="L11" s="102"/>
      <c r="M11" s="102"/>
      <c r="N11" s="103"/>
      <c r="O11" s="95"/>
      <c r="P11" s="107"/>
      <c r="Q11" s="97"/>
      <c r="R11" s="101"/>
      <c r="S11" s="129"/>
      <c r="T11" s="159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95"/>
      <c r="AE11" s="96"/>
      <c r="AF11" s="96"/>
      <c r="AG11" s="96"/>
      <c r="AH11" s="96"/>
      <c r="AI11" s="97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20"/>
      <c r="P12" s="121"/>
      <c r="Q12" s="122"/>
      <c r="R12" s="117"/>
      <c r="S12" s="118"/>
      <c r="T12" s="173"/>
      <c r="V12" s="113"/>
      <c r="W12" s="18" t="s">
        <v>20</v>
      </c>
      <c r="X12" s="126"/>
      <c r="Y12" s="127"/>
      <c r="Z12" s="127"/>
      <c r="AA12" s="127"/>
      <c r="AB12" s="127"/>
      <c r="AC12" s="128"/>
      <c r="AD12" s="120"/>
      <c r="AE12" s="121"/>
      <c r="AF12" s="121"/>
      <c r="AG12" s="121"/>
      <c r="AH12" s="121"/>
      <c r="AI12" s="122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11</v>
      </c>
      <c r="S16" s="13"/>
      <c r="T16" s="13" t="s">
        <v>12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11</v>
      </c>
      <c r="AN16" s="13">
        <v>6</v>
      </c>
      <c r="AO16" s="13" t="s">
        <v>12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13</v>
      </c>
      <c r="S17" s="13"/>
      <c r="T17" s="14" t="s">
        <v>14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/>
      </c>
      <c r="B20" s="16" t="s">
        <v>21</v>
      </c>
      <c r="C20" s="92"/>
      <c r="D20" s="93"/>
      <c r="E20" s="93"/>
      <c r="F20" s="93"/>
      <c r="G20" s="93"/>
      <c r="H20" s="94"/>
      <c r="I20" s="95"/>
      <c r="J20" s="96"/>
      <c r="K20" s="96"/>
      <c r="L20" s="96"/>
      <c r="M20" s="96"/>
      <c r="N20" s="97"/>
      <c r="O20" s="95"/>
      <c r="P20" s="96"/>
      <c r="Q20" s="97"/>
      <c r="R20" s="95"/>
      <c r="S20" s="107"/>
      <c r="T20" s="108"/>
      <c r="V20" s="90" t="str">
        <f>IF(V16="","",V16)</f>
        <v/>
      </c>
      <c r="W20" s="16" t="s">
        <v>21</v>
      </c>
      <c r="X20" s="92"/>
      <c r="Y20" s="93"/>
      <c r="Z20" s="93"/>
      <c r="AA20" s="93"/>
      <c r="AB20" s="93"/>
      <c r="AC20" s="94"/>
      <c r="AD20" s="101"/>
      <c r="AE20" s="102"/>
      <c r="AF20" s="102"/>
      <c r="AG20" s="102"/>
      <c r="AH20" s="102"/>
      <c r="AI20" s="103"/>
      <c r="AJ20" s="95"/>
      <c r="AK20" s="96"/>
      <c r="AL20" s="97"/>
      <c r="AM20" s="101"/>
      <c r="AN20" s="129"/>
      <c r="AO20" s="159"/>
    </row>
    <row r="21" spans="1:41" ht="22.8" x14ac:dyDescent="0.2">
      <c r="A21" s="91"/>
      <c r="B21" s="17" t="s">
        <v>20</v>
      </c>
      <c r="C21" s="110"/>
      <c r="D21" s="111"/>
      <c r="E21" s="111"/>
      <c r="F21" s="111"/>
      <c r="G21" s="111"/>
      <c r="H21" s="112"/>
      <c r="I21" s="98"/>
      <c r="J21" s="99"/>
      <c r="K21" s="99"/>
      <c r="L21" s="99"/>
      <c r="M21" s="99"/>
      <c r="N21" s="100"/>
      <c r="O21" s="98"/>
      <c r="P21" s="99"/>
      <c r="Q21" s="100"/>
      <c r="R21" s="98"/>
      <c r="S21" s="99"/>
      <c r="T21" s="109"/>
      <c r="V21" s="91"/>
      <c r="W21" s="17" t="s">
        <v>20</v>
      </c>
      <c r="X21" s="110"/>
      <c r="Y21" s="111"/>
      <c r="Z21" s="111"/>
      <c r="AA21" s="111"/>
      <c r="AB21" s="111"/>
      <c r="AC21" s="112"/>
      <c r="AD21" s="104"/>
      <c r="AE21" s="105"/>
      <c r="AF21" s="105"/>
      <c r="AG21" s="105"/>
      <c r="AH21" s="105"/>
      <c r="AI21" s="106"/>
      <c r="AJ21" s="98"/>
      <c r="AK21" s="99"/>
      <c r="AL21" s="100"/>
      <c r="AM21" s="104"/>
      <c r="AN21" s="105"/>
      <c r="AO21" s="160"/>
    </row>
    <row r="22" spans="1:41" ht="22.8" customHeight="1" x14ac:dyDescent="0.2">
      <c r="A22" s="90" t="str">
        <f>IF(A17="","",A17)</f>
        <v/>
      </c>
      <c r="B22" s="16" t="s">
        <v>21</v>
      </c>
      <c r="C22" s="92"/>
      <c r="D22" s="93"/>
      <c r="E22" s="93"/>
      <c r="F22" s="93"/>
      <c r="G22" s="93"/>
      <c r="H22" s="94"/>
      <c r="I22" s="101"/>
      <c r="J22" s="102"/>
      <c r="K22" s="102"/>
      <c r="L22" s="102"/>
      <c r="M22" s="102"/>
      <c r="N22" s="103"/>
      <c r="O22" s="101"/>
      <c r="P22" s="129"/>
      <c r="Q22" s="103"/>
      <c r="R22" s="95"/>
      <c r="S22" s="107"/>
      <c r="T22" s="108"/>
      <c r="V22" s="90" t="str">
        <f>IF(V17="","",V17)</f>
        <v/>
      </c>
      <c r="W22" s="16" t="s">
        <v>21</v>
      </c>
      <c r="X22" s="92"/>
      <c r="Y22" s="93"/>
      <c r="Z22" s="93"/>
      <c r="AA22" s="93"/>
      <c r="AB22" s="93"/>
      <c r="AC22" s="94"/>
      <c r="AD22" s="101"/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/>
      <c r="D23" s="127"/>
      <c r="E23" s="127"/>
      <c r="F23" s="127"/>
      <c r="G23" s="127"/>
      <c r="H23" s="128"/>
      <c r="I23" s="117"/>
      <c r="J23" s="118"/>
      <c r="K23" s="118"/>
      <c r="L23" s="118"/>
      <c r="M23" s="118"/>
      <c r="N23" s="119"/>
      <c r="O23" s="117"/>
      <c r="P23" s="118"/>
      <c r="Q23" s="119"/>
      <c r="R23" s="120"/>
      <c r="S23" s="121"/>
      <c r="T23" s="123"/>
      <c r="V23" s="113"/>
      <c r="W23" s="18" t="s">
        <v>20</v>
      </c>
      <c r="X23" s="126"/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13" t="s">
        <v>11</v>
      </c>
      <c r="S29" s="13"/>
      <c r="T29" s="13" t="s">
        <v>12</v>
      </c>
      <c r="V29" s="73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13" t="s">
        <v>11</v>
      </c>
      <c r="AN29" s="13"/>
      <c r="AO29" s="13" t="s">
        <v>12</v>
      </c>
    </row>
    <row r="30" spans="1:41" ht="21" customHeight="1" thickBot="1" x14ac:dyDescent="0.25">
      <c r="A30" s="7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3" t="s">
        <v>13</v>
      </c>
      <c r="S30" s="13"/>
      <c r="T30" s="14" t="s">
        <v>14</v>
      </c>
      <c r="V30" s="74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customHeight="1" x14ac:dyDescent="0.2">
      <c r="A33" s="90" t="str">
        <f>IF(A29="","",A29)</f>
        <v/>
      </c>
      <c r="B33" s="16" t="s">
        <v>19</v>
      </c>
      <c r="C33" s="92"/>
      <c r="D33" s="93"/>
      <c r="E33" s="93"/>
      <c r="F33" s="93"/>
      <c r="G33" s="93"/>
      <c r="H33" s="94"/>
      <c r="I33" s="95"/>
      <c r="J33" s="96"/>
      <c r="K33" s="96"/>
      <c r="L33" s="96"/>
      <c r="M33" s="96"/>
      <c r="N33" s="97"/>
      <c r="O33" s="95"/>
      <c r="P33" s="96"/>
      <c r="Q33" s="97"/>
      <c r="R33" s="95"/>
      <c r="S33" s="107"/>
      <c r="T33" s="108"/>
      <c r="V33" s="90" t="str">
        <f>IF(V29="","",V29)</f>
        <v/>
      </c>
      <c r="W33" s="16" t="s">
        <v>21</v>
      </c>
      <c r="X33" s="92"/>
      <c r="Y33" s="93"/>
      <c r="Z33" s="93"/>
      <c r="AA33" s="93"/>
      <c r="AB33" s="93"/>
      <c r="AC33" s="94"/>
      <c r="AD33" s="101"/>
      <c r="AE33" s="129"/>
      <c r="AF33" s="129"/>
      <c r="AG33" s="129"/>
      <c r="AH33" s="129"/>
      <c r="AI33" s="130"/>
      <c r="AJ33" s="95"/>
      <c r="AK33" s="107"/>
      <c r="AL33" s="179"/>
      <c r="AM33" s="95"/>
      <c r="AN33" s="107"/>
      <c r="AO33" s="137"/>
    </row>
    <row r="34" spans="1:41" ht="22.8" x14ac:dyDescent="0.2">
      <c r="A34" s="91"/>
      <c r="B34" s="17" t="s">
        <v>20</v>
      </c>
      <c r="C34" s="110"/>
      <c r="D34" s="111"/>
      <c r="E34" s="111"/>
      <c r="F34" s="111"/>
      <c r="G34" s="111"/>
      <c r="H34" s="112"/>
      <c r="I34" s="98"/>
      <c r="J34" s="99"/>
      <c r="K34" s="99"/>
      <c r="L34" s="99"/>
      <c r="M34" s="99"/>
      <c r="N34" s="100"/>
      <c r="O34" s="98"/>
      <c r="P34" s="99"/>
      <c r="Q34" s="100"/>
      <c r="R34" s="98"/>
      <c r="S34" s="99"/>
      <c r="T34" s="109"/>
      <c r="V34" s="91"/>
      <c r="W34" s="17" t="s">
        <v>20</v>
      </c>
      <c r="X34" s="110"/>
      <c r="Y34" s="111"/>
      <c r="Z34" s="111"/>
      <c r="AA34" s="111"/>
      <c r="AB34" s="111"/>
      <c r="AC34" s="112"/>
      <c r="AD34" s="131"/>
      <c r="AE34" s="132"/>
      <c r="AF34" s="132"/>
      <c r="AG34" s="132"/>
      <c r="AH34" s="132"/>
      <c r="AI34" s="133"/>
      <c r="AJ34" s="138"/>
      <c r="AK34" s="139"/>
      <c r="AL34" s="180"/>
      <c r="AM34" s="138"/>
      <c r="AN34" s="139"/>
      <c r="AO34" s="140"/>
    </row>
    <row r="35" spans="1:41" ht="22.8" x14ac:dyDescent="0.2">
      <c r="A35" s="90" t="str">
        <f>IF(A30="","",A30)</f>
        <v/>
      </c>
      <c r="B35" s="16" t="s">
        <v>21</v>
      </c>
      <c r="C35" s="92"/>
      <c r="D35" s="93"/>
      <c r="E35" s="93"/>
      <c r="F35" s="93"/>
      <c r="G35" s="93"/>
      <c r="H35" s="94"/>
      <c r="I35" s="101"/>
      <c r="J35" s="102"/>
      <c r="K35" s="102"/>
      <c r="L35" s="102"/>
      <c r="M35" s="102"/>
      <c r="N35" s="103"/>
      <c r="O35" s="95"/>
      <c r="P35" s="107"/>
      <c r="Q35" s="97"/>
      <c r="R35" s="101"/>
      <c r="S35" s="129"/>
      <c r="T35" s="159"/>
      <c r="V35" s="90" t="str">
        <f>IF(V30="","",V30)</f>
        <v/>
      </c>
      <c r="W35" s="16" t="s">
        <v>21</v>
      </c>
      <c r="X35" s="92"/>
      <c r="Y35" s="93"/>
      <c r="Z35" s="93"/>
      <c r="AA35" s="93"/>
      <c r="AB35" s="93"/>
      <c r="AC35" s="94"/>
      <c r="AD35" s="95"/>
      <c r="AE35" s="96"/>
      <c r="AF35" s="96"/>
      <c r="AG35" s="96"/>
      <c r="AH35" s="96"/>
      <c r="AI35" s="97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/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20"/>
      <c r="P36" s="121"/>
      <c r="Q36" s="122"/>
      <c r="R36" s="117"/>
      <c r="S36" s="118"/>
      <c r="T36" s="173"/>
      <c r="V36" s="113"/>
      <c r="W36" s="18" t="s">
        <v>20</v>
      </c>
      <c r="X36" s="126"/>
      <c r="Y36" s="127"/>
      <c r="Z36" s="127"/>
      <c r="AA36" s="127"/>
      <c r="AB36" s="127"/>
      <c r="AC36" s="128"/>
      <c r="AD36" s="120"/>
      <c r="AE36" s="121"/>
      <c r="AF36" s="121"/>
      <c r="AG36" s="121"/>
      <c r="AH36" s="121"/>
      <c r="AI36" s="122"/>
      <c r="AJ36" s="120"/>
      <c r="AK36" s="121"/>
      <c r="AL36" s="122"/>
      <c r="AM36" s="120"/>
      <c r="AN36" s="121"/>
      <c r="AO36" s="123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13" t="s">
        <v>11</v>
      </c>
      <c r="S40" s="13"/>
      <c r="T40" s="13" t="s">
        <v>12</v>
      </c>
      <c r="V40" s="7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13" t="s">
        <v>11</v>
      </c>
      <c r="AN40" s="13"/>
      <c r="AO40" s="13" t="s">
        <v>12</v>
      </c>
    </row>
    <row r="41" spans="1:41" ht="21" customHeight="1" thickBot="1" x14ac:dyDescent="0.25">
      <c r="A41" s="7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3" t="s">
        <v>13</v>
      </c>
      <c r="S41" s="13"/>
      <c r="T41" s="14" t="s">
        <v>14</v>
      </c>
      <c r="V41" s="7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4" t="s">
        <v>15</v>
      </c>
      <c r="C43" s="115"/>
      <c r="D43" s="115"/>
      <c r="E43" s="115"/>
      <c r="F43" s="115"/>
      <c r="G43" s="115"/>
      <c r="H43" s="115"/>
      <c r="I43" s="114" t="s">
        <v>16</v>
      </c>
      <c r="J43" s="115"/>
      <c r="K43" s="115"/>
      <c r="L43" s="115"/>
      <c r="M43" s="115"/>
      <c r="N43" s="116"/>
      <c r="O43" s="114" t="s">
        <v>17</v>
      </c>
      <c r="P43" s="115"/>
      <c r="Q43" s="116"/>
      <c r="R43" s="114" t="s">
        <v>18</v>
      </c>
      <c r="S43" s="124"/>
      <c r="T43" s="125"/>
      <c r="V43" s="15" t="str">
        <f>V39</f>
        <v>校　名</v>
      </c>
      <c r="W43" s="114" t="s">
        <v>15</v>
      </c>
      <c r="X43" s="115"/>
      <c r="Y43" s="115"/>
      <c r="Z43" s="115"/>
      <c r="AA43" s="115"/>
      <c r="AB43" s="115"/>
      <c r="AC43" s="115"/>
      <c r="AD43" s="114" t="s">
        <v>16</v>
      </c>
      <c r="AE43" s="115"/>
      <c r="AF43" s="115"/>
      <c r="AG43" s="115"/>
      <c r="AH43" s="115"/>
      <c r="AI43" s="116"/>
      <c r="AJ43" s="114" t="s">
        <v>17</v>
      </c>
      <c r="AK43" s="115"/>
      <c r="AL43" s="116"/>
      <c r="AM43" s="114" t="s">
        <v>18</v>
      </c>
      <c r="AN43" s="124"/>
      <c r="AO43" s="125"/>
    </row>
    <row r="44" spans="1:41" ht="22.8" customHeight="1" x14ac:dyDescent="0.2">
      <c r="A44" s="90" t="str">
        <f>IF(A40="","",A40)</f>
        <v/>
      </c>
      <c r="B44" s="16" t="s">
        <v>21</v>
      </c>
      <c r="C44" s="92"/>
      <c r="D44" s="93"/>
      <c r="E44" s="93"/>
      <c r="F44" s="93"/>
      <c r="G44" s="93"/>
      <c r="H44" s="94"/>
      <c r="I44" s="95"/>
      <c r="J44" s="96"/>
      <c r="K44" s="96"/>
      <c r="L44" s="96"/>
      <c r="M44" s="96"/>
      <c r="N44" s="97"/>
      <c r="O44" s="95"/>
      <c r="P44" s="96"/>
      <c r="Q44" s="97"/>
      <c r="R44" s="95"/>
      <c r="S44" s="107"/>
      <c r="T44" s="108"/>
      <c r="V44" s="90" t="str">
        <f>IF(V40="","",V40)</f>
        <v/>
      </c>
      <c r="W44" s="16" t="s">
        <v>21</v>
      </c>
      <c r="X44" s="92"/>
      <c r="Y44" s="93"/>
      <c r="Z44" s="93"/>
      <c r="AA44" s="93"/>
      <c r="AB44" s="93"/>
      <c r="AC44" s="94"/>
      <c r="AD44" s="101"/>
      <c r="AE44" s="102"/>
      <c r="AF44" s="102"/>
      <c r="AG44" s="102"/>
      <c r="AH44" s="102"/>
      <c r="AI44" s="103"/>
      <c r="AJ44" s="95"/>
      <c r="AK44" s="96"/>
      <c r="AL44" s="97"/>
      <c r="AM44" s="101"/>
      <c r="AN44" s="129"/>
      <c r="AO44" s="159"/>
    </row>
    <row r="45" spans="1:41" ht="22.8" x14ac:dyDescent="0.2">
      <c r="A45" s="91"/>
      <c r="B45" s="17" t="s">
        <v>20</v>
      </c>
      <c r="C45" s="110"/>
      <c r="D45" s="111"/>
      <c r="E45" s="111"/>
      <c r="F45" s="111"/>
      <c r="G45" s="111"/>
      <c r="H45" s="112"/>
      <c r="I45" s="98"/>
      <c r="J45" s="99"/>
      <c r="K45" s="99"/>
      <c r="L45" s="99"/>
      <c r="M45" s="99"/>
      <c r="N45" s="100"/>
      <c r="O45" s="98"/>
      <c r="P45" s="99"/>
      <c r="Q45" s="100"/>
      <c r="R45" s="98"/>
      <c r="S45" s="99"/>
      <c r="T45" s="109"/>
      <c r="V45" s="91"/>
      <c r="W45" s="17" t="s">
        <v>20</v>
      </c>
      <c r="X45" s="110"/>
      <c r="Y45" s="111"/>
      <c r="Z45" s="111"/>
      <c r="AA45" s="111"/>
      <c r="AB45" s="111"/>
      <c r="AC45" s="112"/>
      <c r="AD45" s="104"/>
      <c r="AE45" s="105"/>
      <c r="AF45" s="105"/>
      <c r="AG45" s="105"/>
      <c r="AH45" s="105"/>
      <c r="AI45" s="106"/>
      <c r="AJ45" s="98"/>
      <c r="AK45" s="99"/>
      <c r="AL45" s="100"/>
      <c r="AM45" s="104"/>
      <c r="AN45" s="105"/>
      <c r="AO45" s="160"/>
    </row>
    <row r="46" spans="1:41" ht="22.8" customHeight="1" x14ac:dyDescent="0.2">
      <c r="A46" s="90" t="str">
        <f>IF(A41="","",A41)</f>
        <v/>
      </c>
      <c r="B46" s="16" t="s">
        <v>21</v>
      </c>
      <c r="C46" s="92"/>
      <c r="D46" s="93"/>
      <c r="E46" s="93"/>
      <c r="F46" s="93"/>
      <c r="G46" s="93"/>
      <c r="H46" s="94"/>
      <c r="I46" s="101"/>
      <c r="J46" s="102"/>
      <c r="K46" s="102"/>
      <c r="L46" s="102"/>
      <c r="M46" s="102"/>
      <c r="N46" s="103"/>
      <c r="O46" s="101"/>
      <c r="P46" s="129"/>
      <c r="Q46" s="103"/>
      <c r="R46" s="95"/>
      <c r="S46" s="107"/>
      <c r="T46" s="108"/>
      <c r="V46" s="90" t="str">
        <f>IF(V41="","",V41)</f>
        <v/>
      </c>
      <c r="W46" s="16" t="s">
        <v>21</v>
      </c>
      <c r="X46" s="92"/>
      <c r="Y46" s="93"/>
      <c r="Z46" s="93"/>
      <c r="AA46" s="93"/>
      <c r="AB46" s="93"/>
      <c r="AC46" s="94"/>
      <c r="AD46" s="101"/>
      <c r="AE46" s="102"/>
      <c r="AF46" s="102"/>
      <c r="AG46" s="102"/>
      <c r="AH46" s="102"/>
      <c r="AI46" s="103"/>
      <c r="AJ46" s="95"/>
      <c r="AK46" s="107"/>
      <c r="AL46" s="97"/>
      <c r="AM46" s="95"/>
      <c r="AN46" s="107"/>
      <c r="AO46" s="108"/>
    </row>
    <row r="47" spans="1:41" ht="23.4" thickBot="1" x14ac:dyDescent="0.25">
      <c r="A47" s="113"/>
      <c r="B47" s="18" t="s">
        <v>20</v>
      </c>
      <c r="C47" s="126"/>
      <c r="D47" s="127"/>
      <c r="E47" s="127"/>
      <c r="F47" s="127"/>
      <c r="G47" s="127"/>
      <c r="H47" s="128"/>
      <c r="I47" s="117"/>
      <c r="J47" s="118"/>
      <c r="K47" s="118"/>
      <c r="L47" s="118"/>
      <c r="M47" s="118"/>
      <c r="N47" s="119"/>
      <c r="O47" s="117"/>
      <c r="P47" s="118"/>
      <c r="Q47" s="119"/>
      <c r="R47" s="120"/>
      <c r="S47" s="121"/>
      <c r="T47" s="123"/>
      <c r="V47" s="113"/>
      <c r="W47" s="18" t="s">
        <v>20</v>
      </c>
      <c r="X47" s="126"/>
      <c r="Y47" s="127"/>
      <c r="Z47" s="127"/>
      <c r="AA47" s="127"/>
      <c r="AB47" s="127"/>
      <c r="AC47" s="128"/>
      <c r="AD47" s="117"/>
      <c r="AE47" s="118"/>
      <c r="AF47" s="118"/>
      <c r="AG47" s="118"/>
      <c r="AH47" s="118"/>
      <c r="AI47" s="119"/>
      <c r="AJ47" s="120"/>
      <c r="AK47" s="121"/>
      <c r="AL47" s="122"/>
      <c r="AM47" s="120"/>
      <c r="AN47" s="121"/>
      <c r="AO47" s="123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11</v>
      </c>
      <c r="S51" s="13"/>
      <c r="T51" s="13" t="s">
        <v>12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11</v>
      </c>
      <c r="AN51" s="13"/>
      <c r="AO51" s="13" t="s">
        <v>12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13</v>
      </c>
      <c r="S52" s="13"/>
      <c r="T52" s="14" t="s">
        <v>14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4" t="s">
        <v>15</v>
      </c>
      <c r="C54" s="115"/>
      <c r="D54" s="115"/>
      <c r="E54" s="115"/>
      <c r="F54" s="115"/>
      <c r="G54" s="115"/>
      <c r="H54" s="115"/>
      <c r="I54" s="114" t="s">
        <v>16</v>
      </c>
      <c r="J54" s="115"/>
      <c r="K54" s="115"/>
      <c r="L54" s="115"/>
      <c r="M54" s="115"/>
      <c r="N54" s="116"/>
      <c r="O54" s="114" t="s">
        <v>17</v>
      </c>
      <c r="P54" s="115"/>
      <c r="Q54" s="116"/>
      <c r="R54" s="114" t="s">
        <v>18</v>
      </c>
      <c r="S54" s="124"/>
      <c r="T54" s="125"/>
      <c r="V54" s="15" t="str">
        <f>V50</f>
        <v>校　名</v>
      </c>
      <c r="W54" s="114" t="s">
        <v>15</v>
      </c>
      <c r="X54" s="115"/>
      <c r="Y54" s="115"/>
      <c r="Z54" s="115"/>
      <c r="AA54" s="115"/>
      <c r="AB54" s="115"/>
      <c r="AC54" s="115"/>
      <c r="AD54" s="114" t="s">
        <v>16</v>
      </c>
      <c r="AE54" s="115"/>
      <c r="AF54" s="115"/>
      <c r="AG54" s="115"/>
      <c r="AH54" s="115"/>
      <c r="AI54" s="116"/>
      <c r="AJ54" s="114" t="s">
        <v>17</v>
      </c>
      <c r="AK54" s="115"/>
      <c r="AL54" s="116"/>
      <c r="AM54" s="114" t="s">
        <v>18</v>
      </c>
      <c r="AN54" s="124"/>
      <c r="AO54" s="125"/>
    </row>
    <row r="55" spans="1:41" ht="22.8" customHeight="1" x14ac:dyDescent="0.2">
      <c r="A55" s="90" t="str">
        <f>IF(A51="","",A51)</f>
        <v/>
      </c>
      <c r="B55" s="16" t="s">
        <v>19</v>
      </c>
      <c r="C55" s="92"/>
      <c r="D55" s="93"/>
      <c r="E55" s="93"/>
      <c r="F55" s="93"/>
      <c r="G55" s="93"/>
      <c r="H55" s="94"/>
      <c r="I55" s="95"/>
      <c r="J55" s="96"/>
      <c r="K55" s="96"/>
      <c r="L55" s="96"/>
      <c r="M55" s="96"/>
      <c r="N55" s="97"/>
      <c r="O55" s="95"/>
      <c r="P55" s="96"/>
      <c r="Q55" s="97"/>
      <c r="R55" s="101"/>
      <c r="S55" s="129"/>
      <c r="T55" s="159"/>
      <c r="V55" s="90" t="b">
        <f>C66=IF(V51="","",V51)</f>
        <v>1</v>
      </c>
      <c r="W55" s="16" t="s">
        <v>19</v>
      </c>
      <c r="X55" s="92"/>
      <c r="Y55" s="93"/>
      <c r="Z55" s="93"/>
      <c r="AA55" s="93"/>
      <c r="AB55" s="93"/>
      <c r="AC55" s="94"/>
      <c r="AD55" s="95"/>
      <c r="AE55" s="96"/>
      <c r="AF55" s="96"/>
      <c r="AG55" s="96"/>
      <c r="AH55" s="96"/>
      <c r="AI55" s="97"/>
      <c r="AJ55" s="95"/>
      <c r="AK55" s="96"/>
      <c r="AL55" s="97"/>
      <c r="AM55" s="95"/>
      <c r="AN55" s="107"/>
      <c r="AO55" s="108"/>
    </row>
    <row r="56" spans="1:41" ht="22.8" x14ac:dyDescent="0.2">
      <c r="A56" s="91"/>
      <c r="B56" s="17" t="s">
        <v>20</v>
      </c>
      <c r="C56" s="110"/>
      <c r="D56" s="111"/>
      <c r="E56" s="111"/>
      <c r="F56" s="111"/>
      <c r="G56" s="111"/>
      <c r="H56" s="112"/>
      <c r="I56" s="98"/>
      <c r="J56" s="99"/>
      <c r="K56" s="99"/>
      <c r="L56" s="99"/>
      <c r="M56" s="99"/>
      <c r="N56" s="100"/>
      <c r="O56" s="98"/>
      <c r="P56" s="99"/>
      <c r="Q56" s="100"/>
      <c r="R56" s="104"/>
      <c r="S56" s="105"/>
      <c r="T56" s="160"/>
      <c r="V56" s="91"/>
      <c r="W56" s="17" t="s">
        <v>20</v>
      </c>
      <c r="X56" s="110"/>
      <c r="Y56" s="111"/>
      <c r="Z56" s="111"/>
      <c r="AA56" s="111"/>
      <c r="AB56" s="111"/>
      <c r="AC56" s="112"/>
      <c r="AD56" s="98"/>
      <c r="AE56" s="99"/>
      <c r="AF56" s="99"/>
      <c r="AG56" s="99"/>
      <c r="AH56" s="99"/>
      <c r="AI56" s="100"/>
      <c r="AJ56" s="98"/>
      <c r="AK56" s="99"/>
      <c r="AL56" s="100"/>
      <c r="AM56" s="98"/>
      <c r="AN56" s="99"/>
      <c r="AO56" s="109"/>
    </row>
    <row r="57" spans="1:41" ht="22.8" x14ac:dyDescent="0.2">
      <c r="A57" s="90" t="str">
        <f>IF(A52="","",A52)</f>
        <v/>
      </c>
      <c r="B57" s="16" t="s">
        <v>21</v>
      </c>
      <c r="C57" s="92"/>
      <c r="D57" s="93"/>
      <c r="E57" s="93"/>
      <c r="F57" s="93"/>
      <c r="G57" s="93"/>
      <c r="H57" s="94"/>
      <c r="I57" s="101"/>
      <c r="J57" s="102"/>
      <c r="K57" s="102"/>
      <c r="L57" s="102"/>
      <c r="M57" s="102"/>
      <c r="N57" s="103"/>
      <c r="O57" s="95"/>
      <c r="P57" s="107"/>
      <c r="Q57" s="97"/>
      <c r="R57" s="95"/>
      <c r="S57" s="107"/>
      <c r="T57" s="108"/>
      <c r="V57" s="90" t="str">
        <f>IF(V52="","",V52)</f>
        <v/>
      </c>
      <c r="W57" s="16" t="s">
        <v>21</v>
      </c>
      <c r="X57" s="92"/>
      <c r="Y57" s="93"/>
      <c r="Z57" s="93"/>
      <c r="AA57" s="93"/>
      <c r="AB57" s="93"/>
      <c r="AC57" s="94"/>
      <c r="AD57" s="101"/>
      <c r="AE57" s="102"/>
      <c r="AF57" s="102"/>
      <c r="AG57" s="102"/>
      <c r="AH57" s="102"/>
      <c r="AI57" s="103"/>
      <c r="AJ57" s="95"/>
      <c r="AK57" s="107"/>
      <c r="AL57" s="97"/>
      <c r="AM57" s="101"/>
      <c r="AN57" s="129"/>
      <c r="AO57" s="159"/>
    </row>
    <row r="58" spans="1:41" ht="23.4" thickBot="1" x14ac:dyDescent="0.25">
      <c r="A58" s="113"/>
      <c r="B58" s="18" t="s">
        <v>20</v>
      </c>
      <c r="C58" s="126"/>
      <c r="D58" s="127"/>
      <c r="E58" s="127"/>
      <c r="F58" s="127"/>
      <c r="G58" s="127"/>
      <c r="H58" s="128"/>
      <c r="I58" s="117"/>
      <c r="J58" s="118"/>
      <c r="K58" s="118"/>
      <c r="L58" s="118"/>
      <c r="M58" s="118"/>
      <c r="N58" s="119"/>
      <c r="O58" s="120"/>
      <c r="P58" s="121"/>
      <c r="Q58" s="122"/>
      <c r="R58" s="120"/>
      <c r="S58" s="121"/>
      <c r="T58" s="123"/>
      <c r="V58" s="113"/>
      <c r="W58" s="18" t="s">
        <v>20</v>
      </c>
      <c r="X58" s="126"/>
      <c r="Y58" s="127"/>
      <c r="Z58" s="127"/>
      <c r="AA58" s="127"/>
      <c r="AB58" s="127"/>
      <c r="AC58" s="128"/>
      <c r="AD58" s="117"/>
      <c r="AE58" s="118"/>
      <c r="AF58" s="118"/>
      <c r="AG58" s="118"/>
      <c r="AH58" s="118"/>
      <c r="AI58" s="119"/>
      <c r="AJ58" s="120"/>
      <c r="AK58" s="121"/>
      <c r="AL58" s="122"/>
      <c r="AM58" s="117"/>
      <c r="AN58" s="118"/>
      <c r="AO58" s="173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11</v>
      </c>
      <c r="S62" s="13"/>
      <c r="T62" s="13" t="s">
        <v>12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11</v>
      </c>
      <c r="AN62" s="13"/>
      <c r="AO62" s="13" t="s">
        <v>12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13</v>
      </c>
      <c r="S63" s="13"/>
      <c r="T63" s="14" t="s">
        <v>14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4" t="s">
        <v>15</v>
      </c>
      <c r="C65" s="115"/>
      <c r="D65" s="115"/>
      <c r="E65" s="115"/>
      <c r="F65" s="115"/>
      <c r="G65" s="115"/>
      <c r="H65" s="115"/>
      <c r="I65" s="114" t="s">
        <v>16</v>
      </c>
      <c r="J65" s="115"/>
      <c r="K65" s="115"/>
      <c r="L65" s="115"/>
      <c r="M65" s="115"/>
      <c r="N65" s="116"/>
      <c r="O65" s="114" t="s">
        <v>17</v>
      </c>
      <c r="P65" s="115"/>
      <c r="Q65" s="116"/>
      <c r="R65" s="114" t="s">
        <v>18</v>
      </c>
      <c r="S65" s="124"/>
      <c r="T65" s="125"/>
      <c r="V65" s="15" t="str">
        <f>V61</f>
        <v>校　名</v>
      </c>
      <c r="W65" s="114" t="s">
        <v>15</v>
      </c>
      <c r="X65" s="115"/>
      <c r="Y65" s="115"/>
      <c r="Z65" s="115"/>
      <c r="AA65" s="115"/>
      <c r="AB65" s="115"/>
      <c r="AC65" s="115"/>
      <c r="AD65" s="114" t="s">
        <v>16</v>
      </c>
      <c r="AE65" s="115"/>
      <c r="AF65" s="115"/>
      <c r="AG65" s="115"/>
      <c r="AH65" s="115"/>
      <c r="AI65" s="116"/>
      <c r="AJ65" s="114" t="s">
        <v>17</v>
      </c>
      <c r="AK65" s="115"/>
      <c r="AL65" s="116"/>
      <c r="AM65" s="114" t="s">
        <v>18</v>
      </c>
      <c r="AN65" s="124"/>
      <c r="AO65" s="125"/>
    </row>
    <row r="66" spans="1:41" ht="22.8" customHeight="1" x14ac:dyDescent="0.2">
      <c r="A66" s="90" t="str">
        <f>IF(A62="","",A62)</f>
        <v/>
      </c>
      <c r="B66" s="16" t="s">
        <v>21</v>
      </c>
      <c r="C66" s="92"/>
      <c r="D66" s="93"/>
      <c r="E66" s="93"/>
      <c r="F66" s="93"/>
      <c r="G66" s="93"/>
      <c r="H66" s="94"/>
      <c r="I66" s="101"/>
      <c r="J66" s="102"/>
      <c r="K66" s="102"/>
      <c r="L66" s="102"/>
      <c r="M66" s="102"/>
      <c r="N66" s="103"/>
      <c r="O66" s="95"/>
      <c r="P66" s="96"/>
      <c r="Q66" s="97"/>
      <c r="R66" s="95"/>
      <c r="S66" s="107"/>
      <c r="T66" s="108"/>
      <c r="V66" s="90" t="str">
        <f>IF(V62="","",V62)</f>
        <v/>
      </c>
      <c r="W66" s="16" t="s">
        <v>21</v>
      </c>
      <c r="X66" s="92"/>
      <c r="Y66" s="93"/>
      <c r="Z66" s="93"/>
      <c r="AA66" s="93"/>
      <c r="AB66" s="93"/>
      <c r="AC66" s="94"/>
      <c r="AD66" s="101"/>
      <c r="AE66" s="102"/>
      <c r="AF66" s="102"/>
      <c r="AG66" s="102"/>
      <c r="AH66" s="102"/>
      <c r="AI66" s="103"/>
      <c r="AJ66" s="95"/>
      <c r="AK66" s="96"/>
      <c r="AL66" s="97"/>
      <c r="AM66" s="101"/>
      <c r="AN66" s="129"/>
      <c r="AO66" s="159"/>
    </row>
    <row r="67" spans="1:41" ht="22.8" x14ac:dyDescent="0.2">
      <c r="A67" s="91"/>
      <c r="B67" s="17" t="s">
        <v>20</v>
      </c>
      <c r="C67" s="110"/>
      <c r="D67" s="111"/>
      <c r="E67" s="111"/>
      <c r="F67" s="111"/>
      <c r="G67" s="111"/>
      <c r="H67" s="112"/>
      <c r="I67" s="104"/>
      <c r="J67" s="105"/>
      <c r="K67" s="105"/>
      <c r="L67" s="105"/>
      <c r="M67" s="105"/>
      <c r="N67" s="106"/>
      <c r="O67" s="98"/>
      <c r="P67" s="99"/>
      <c r="Q67" s="100"/>
      <c r="R67" s="98"/>
      <c r="S67" s="99"/>
      <c r="T67" s="109"/>
      <c r="V67" s="91"/>
      <c r="W67" s="17" t="s">
        <v>20</v>
      </c>
      <c r="X67" s="110"/>
      <c r="Y67" s="111"/>
      <c r="Z67" s="111"/>
      <c r="AA67" s="111"/>
      <c r="AB67" s="111"/>
      <c r="AC67" s="112"/>
      <c r="AD67" s="104"/>
      <c r="AE67" s="105"/>
      <c r="AF67" s="105"/>
      <c r="AG67" s="105"/>
      <c r="AH67" s="105"/>
      <c r="AI67" s="106"/>
      <c r="AJ67" s="98"/>
      <c r="AK67" s="99"/>
      <c r="AL67" s="100"/>
      <c r="AM67" s="104"/>
      <c r="AN67" s="105"/>
      <c r="AO67" s="160"/>
    </row>
    <row r="68" spans="1:41" ht="22.8" customHeight="1" x14ac:dyDescent="0.2">
      <c r="A68" s="90" t="str">
        <f>IF(A63="","",A63)</f>
        <v/>
      </c>
      <c r="B68" s="16" t="s">
        <v>21</v>
      </c>
      <c r="C68" s="92"/>
      <c r="D68" s="93"/>
      <c r="E68" s="93"/>
      <c r="F68" s="93"/>
      <c r="G68" s="93"/>
      <c r="H68" s="94"/>
      <c r="I68" s="95"/>
      <c r="J68" s="96"/>
      <c r="K68" s="96"/>
      <c r="L68" s="96"/>
      <c r="M68" s="96"/>
      <c r="N68" s="97"/>
      <c r="O68" s="95"/>
      <c r="P68" s="107"/>
      <c r="Q68" s="97"/>
      <c r="R68" s="95"/>
      <c r="S68" s="107"/>
      <c r="T68" s="108"/>
      <c r="V68" s="90" t="str">
        <f>IF(V63="","",V63)</f>
        <v/>
      </c>
      <c r="W68" s="16" t="s">
        <v>21</v>
      </c>
      <c r="X68" s="92"/>
      <c r="Y68" s="93"/>
      <c r="Z68" s="93"/>
      <c r="AA68" s="93"/>
      <c r="AB68" s="93"/>
      <c r="AC68" s="94"/>
      <c r="AD68" s="101"/>
      <c r="AE68" s="102"/>
      <c r="AF68" s="102"/>
      <c r="AG68" s="102"/>
      <c r="AH68" s="102"/>
      <c r="AI68" s="103"/>
      <c r="AJ68" s="95"/>
      <c r="AK68" s="107"/>
      <c r="AL68" s="97"/>
      <c r="AM68" s="95"/>
      <c r="AN68" s="107"/>
      <c r="AO68" s="108"/>
    </row>
    <row r="69" spans="1:41" ht="23.4" thickBot="1" x14ac:dyDescent="0.25">
      <c r="A69" s="113"/>
      <c r="B69" s="18" t="s">
        <v>20</v>
      </c>
      <c r="C69" s="126"/>
      <c r="D69" s="127"/>
      <c r="E69" s="127"/>
      <c r="F69" s="127"/>
      <c r="G69" s="127"/>
      <c r="H69" s="128"/>
      <c r="I69" s="120"/>
      <c r="J69" s="121"/>
      <c r="K69" s="121"/>
      <c r="L69" s="121"/>
      <c r="M69" s="121"/>
      <c r="N69" s="122"/>
      <c r="O69" s="120"/>
      <c r="P69" s="121"/>
      <c r="Q69" s="122"/>
      <c r="R69" s="120"/>
      <c r="S69" s="121"/>
      <c r="T69" s="123"/>
      <c r="V69" s="113"/>
      <c r="W69" s="18" t="s">
        <v>20</v>
      </c>
      <c r="X69" s="126"/>
      <c r="Y69" s="127"/>
      <c r="Z69" s="127"/>
      <c r="AA69" s="127"/>
      <c r="AB69" s="127"/>
      <c r="AC69" s="128"/>
      <c r="AD69" s="117"/>
      <c r="AE69" s="118"/>
      <c r="AF69" s="118"/>
      <c r="AG69" s="118"/>
      <c r="AH69" s="118"/>
      <c r="AI69" s="119"/>
      <c r="AJ69" s="120"/>
      <c r="AK69" s="121"/>
      <c r="AL69" s="122"/>
      <c r="AM69" s="120"/>
      <c r="AN69" s="121"/>
      <c r="AO69" s="123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4" t="s">
        <v>15</v>
      </c>
      <c r="C78" s="115"/>
      <c r="D78" s="115"/>
      <c r="E78" s="115"/>
      <c r="F78" s="115"/>
      <c r="G78" s="115"/>
      <c r="H78" s="115"/>
      <c r="I78" s="114" t="s">
        <v>16</v>
      </c>
      <c r="J78" s="115"/>
      <c r="K78" s="115"/>
      <c r="L78" s="115"/>
      <c r="M78" s="115"/>
      <c r="N78" s="116"/>
      <c r="O78" s="114" t="s">
        <v>17</v>
      </c>
      <c r="P78" s="115"/>
      <c r="Q78" s="116"/>
      <c r="R78" s="114" t="s">
        <v>18</v>
      </c>
      <c r="S78" s="124"/>
      <c r="T78" s="125"/>
      <c r="V78" s="15" t="str">
        <f>V74</f>
        <v>校　名</v>
      </c>
      <c r="W78" s="114" t="s">
        <v>15</v>
      </c>
      <c r="X78" s="115"/>
      <c r="Y78" s="115"/>
      <c r="Z78" s="115"/>
      <c r="AA78" s="115"/>
      <c r="AB78" s="115"/>
      <c r="AC78" s="115"/>
      <c r="AD78" s="114" t="s">
        <v>16</v>
      </c>
      <c r="AE78" s="115"/>
      <c r="AF78" s="115"/>
      <c r="AG78" s="115"/>
      <c r="AH78" s="115"/>
      <c r="AI78" s="116"/>
      <c r="AJ78" s="114" t="s">
        <v>17</v>
      </c>
      <c r="AK78" s="115"/>
      <c r="AL78" s="116"/>
      <c r="AM78" s="114" t="s">
        <v>18</v>
      </c>
      <c r="AN78" s="124"/>
      <c r="AO78" s="125"/>
    </row>
    <row r="79" spans="1:41" ht="22.8" customHeight="1" x14ac:dyDescent="0.2">
      <c r="A79" s="90" t="str">
        <f>IF(A75="","",A75)</f>
        <v/>
      </c>
      <c r="B79" s="16" t="s">
        <v>19</v>
      </c>
      <c r="C79" s="92"/>
      <c r="D79" s="93"/>
      <c r="E79" s="93"/>
      <c r="F79" s="93"/>
      <c r="G79" s="93"/>
      <c r="H79" s="94"/>
      <c r="I79" s="95"/>
      <c r="J79" s="96"/>
      <c r="K79" s="96"/>
      <c r="L79" s="96"/>
      <c r="M79" s="96"/>
      <c r="N79" s="97"/>
      <c r="O79" s="95"/>
      <c r="P79" s="96"/>
      <c r="Q79" s="97"/>
      <c r="R79" s="95"/>
      <c r="S79" s="107"/>
      <c r="T79" s="108"/>
      <c r="V79" s="90" t="str">
        <f>IF(V75="","",V75)</f>
        <v/>
      </c>
      <c r="W79" s="16" t="s">
        <v>21</v>
      </c>
      <c r="X79" s="92"/>
      <c r="Y79" s="93"/>
      <c r="Z79" s="93"/>
      <c r="AA79" s="93"/>
      <c r="AB79" s="93"/>
      <c r="AC79" s="94"/>
      <c r="AD79" s="101"/>
      <c r="AE79" s="129"/>
      <c r="AF79" s="129"/>
      <c r="AG79" s="129"/>
      <c r="AH79" s="129"/>
      <c r="AI79" s="130"/>
      <c r="AJ79" s="95"/>
      <c r="AK79" s="107"/>
      <c r="AL79" s="179"/>
      <c r="AM79" s="95"/>
      <c r="AN79" s="107"/>
      <c r="AO79" s="137"/>
    </row>
    <row r="80" spans="1:41" ht="22.8" x14ac:dyDescent="0.2">
      <c r="A80" s="91"/>
      <c r="B80" s="17" t="s">
        <v>20</v>
      </c>
      <c r="C80" s="110"/>
      <c r="D80" s="111"/>
      <c r="E80" s="111"/>
      <c r="F80" s="111"/>
      <c r="G80" s="111"/>
      <c r="H80" s="112"/>
      <c r="I80" s="98"/>
      <c r="J80" s="99"/>
      <c r="K80" s="99"/>
      <c r="L80" s="99"/>
      <c r="M80" s="99"/>
      <c r="N80" s="100"/>
      <c r="O80" s="98"/>
      <c r="P80" s="99"/>
      <c r="Q80" s="100"/>
      <c r="R80" s="98"/>
      <c r="S80" s="99"/>
      <c r="T80" s="109"/>
      <c r="V80" s="91"/>
      <c r="W80" s="17" t="s">
        <v>20</v>
      </c>
      <c r="X80" s="110"/>
      <c r="Y80" s="111"/>
      <c r="Z80" s="111"/>
      <c r="AA80" s="111"/>
      <c r="AB80" s="111"/>
      <c r="AC80" s="112"/>
      <c r="AD80" s="131"/>
      <c r="AE80" s="132"/>
      <c r="AF80" s="132"/>
      <c r="AG80" s="132"/>
      <c r="AH80" s="132"/>
      <c r="AI80" s="133"/>
      <c r="AJ80" s="138"/>
      <c r="AK80" s="139"/>
      <c r="AL80" s="180"/>
      <c r="AM80" s="138"/>
      <c r="AN80" s="139"/>
      <c r="AO80" s="140"/>
    </row>
    <row r="81" spans="1:41" ht="22.8" x14ac:dyDescent="0.2">
      <c r="A81" s="90" t="str">
        <f>IF(A76="","",A76)</f>
        <v/>
      </c>
      <c r="B81" s="16" t="s">
        <v>21</v>
      </c>
      <c r="C81" s="92"/>
      <c r="D81" s="93"/>
      <c r="E81" s="93"/>
      <c r="F81" s="93"/>
      <c r="G81" s="93"/>
      <c r="H81" s="94"/>
      <c r="I81" s="101"/>
      <c r="J81" s="102"/>
      <c r="K81" s="102"/>
      <c r="L81" s="102"/>
      <c r="M81" s="102"/>
      <c r="N81" s="103"/>
      <c r="O81" s="95"/>
      <c r="P81" s="107"/>
      <c r="Q81" s="97"/>
      <c r="R81" s="101"/>
      <c r="S81" s="129"/>
      <c r="T81" s="159"/>
      <c r="V81" s="90" t="str">
        <f>IF(V76="","",V76)</f>
        <v/>
      </c>
      <c r="W81" s="16" t="s">
        <v>21</v>
      </c>
      <c r="X81" s="92"/>
      <c r="Y81" s="93"/>
      <c r="Z81" s="93"/>
      <c r="AA81" s="93"/>
      <c r="AB81" s="93"/>
      <c r="AC81" s="94"/>
      <c r="AD81" s="95"/>
      <c r="AE81" s="96"/>
      <c r="AF81" s="96"/>
      <c r="AG81" s="96"/>
      <c r="AH81" s="96"/>
      <c r="AI81" s="97"/>
      <c r="AJ81" s="95"/>
      <c r="AK81" s="107"/>
      <c r="AL81" s="97"/>
      <c r="AM81" s="95"/>
      <c r="AN81" s="107"/>
      <c r="AO81" s="108"/>
    </row>
    <row r="82" spans="1:41" ht="23.4" thickBot="1" x14ac:dyDescent="0.25">
      <c r="A82" s="113"/>
      <c r="B82" s="18" t="s">
        <v>20</v>
      </c>
      <c r="C82" s="126"/>
      <c r="D82" s="127"/>
      <c r="E82" s="127"/>
      <c r="F82" s="127"/>
      <c r="G82" s="127"/>
      <c r="H82" s="128"/>
      <c r="I82" s="117"/>
      <c r="J82" s="118"/>
      <c r="K82" s="118"/>
      <c r="L82" s="118"/>
      <c r="M82" s="118"/>
      <c r="N82" s="119"/>
      <c r="O82" s="120"/>
      <c r="P82" s="121"/>
      <c r="Q82" s="122"/>
      <c r="R82" s="117"/>
      <c r="S82" s="118"/>
      <c r="T82" s="173"/>
      <c r="V82" s="113"/>
      <c r="W82" s="18" t="s">
        <v>20</v>
      </c>
      <c r="X82" s="126"/>
      <c r="Y82" s="127"/>
      <c r="Z82" s="127"/>
      <c r="AA82" s="127"/>
      <c r="AB82" s="127"/>
      <c r="AC82" s="128"/>
      <c r="AD82" s="120"/>
      <c r="AE82" s="121"/>
      <c r="AF82" s="121"/>
      <c r="AG82" s="121"/>
      <c r="AH82" s="121"/>
      <c r="AI82" s="122"/>
      <c r="AJ82" s="120"/>
      <c r="AK82" s="121"/>
      <c r="AL82" s="122"/>
      <c r="AM82" s="120"/>
      <c r="AN82" s="121"/>
      <c r="AO82" s="123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4" t="s">
        <v>15</v>
      </c>
      <c r="C89" s="115"/>
      <c r="D89" s="115"/>
      <c r="E89" s="115"/>
      <c r="F89" s="115"/>
      <c r="G89" s="115"/>
      <c r="H89" s="115"/>
      <c r="I89" s="114" t="s">
        <v>16</v>
      </c>
      <c r="J89" s="115"/>
      <c r="K89" s="115"/>
      <c r="L89" s="115"/>
      <c r="M89" s="115"/>
      <c r="N89" s="116"/>
      <c r="O89" s="114" t="s">
        <v>17</v>
      </c>
      <c r="P89" s="115"/>
      <c r="Q89" s="116"/>
      <c r="R89" s="114" t="s">
        <v>18</v>
      </c>
      <c r="S89" s="124"/>
      <c r="T89" s="125"/>
      <c r="V89" s="15" t="str">
        <f>V85</f>
        <v>校　名</v>
      </c>
      <c r="W89" s="114" t="s">
        <v>15</v>
      </c>
      <c r="X89" s="115"/>
      <c r="Y89" s="115"/>
      <c r="Z89" s="115"/>
      <c r="AA89" s="115"/>
      <c r="AB89" s="115"/>
      <c r="AC89" s="115"/>
      <c r="AD89" s="114" t="s">
        <v>16</v>
      </c>
      <c r="AE89" s="115"/>
      <c r="AF89" s="115"/>
      <c r="AG89" s="115"/>
      <c r="AH89" s="115"/>
      <c r="AI89" s="116"/>
      <c r="AJ89" s="114" t="s">
        <v>17</v>
      </c>
      <c r="AK89" s="115"/>
      <c r="AL89" s="116"/>
      <c r="AM89" s="114" t="s">
        <v>18</v>
      </c>
      <c r="AN89" s="124"/>
      <c r="AO89" s="125"/>
    </row>
    <row r="90" spans="1:41" ht="22.8" customHeight="1" x14ac:dyDescent="0.2">
      <c r="A90" s="90" t="str">
        <f>IF(A86="","",A86)</f>
        <v/>
      </c>
      <c r="B90" s="16" t="s">
        <v>21</v>
      </c>
      <c r="C90" s="92"/>
      <c r="D90" s="93"/>
      <c r="E90" s="93"/>
      <c r="F90" s="93"/>
      <c r="G90" s="93"/>
      <c r="H90" s="94"/>
      <c r="I90" s="95"/>
      <c r="J90" s="96"/>
      <c r="K90" s="96"/>
      <c r="L90" s="96"/>
      <c r="M90" s="96"/>
      <c r="N90" s="97"/>
      <c r="O90" s="95"/>
      <c r="P90" s="96"/>
      <c r="Q90" s="97"/>
      <c r="R90" s="95"/>
      <c r="S90" s="107"/>
      <c r="T90" s="108"/>
      <c r="V90" s="90" t="str">
        <f>IF(V86="","",V86)</f>
        <v/>
      </c>
      <c r="W90" s="16" t="s">
        <v>21</v>
      </c>
      <c r="X90" s="92"/>
      <c r="Y90" s="93"/>
      <c r="Z90" s="93"/>
      <c r="AA90" s="93"/>
      <c r="AB90" s="93"/>
      <c r="AC90" s="94"/>
      <c r="AD90" s="101"/>
      <c r="AE90" s="102"/>
      <c r="AF90" s="102"/>
      <c r="AG90" s="102"/>
      <c r="AH90" s="102"/>
      <c r="AI90" s="103"/>
      <c r="AJ90" s="95"/>
      <c r="AK90" s="96"/>
      <c r="AL90" s="97"/>
      <c r="AM90" s="101"/>
      <c r="AN90" s="129"/>
      <c r="AO90" s="159"/>
    </row>
    <row r="91" spans="1:41" ht="22.8" x14ac:dyDescent="0.2">
      <c r="A91" s="91"/>
      <c r="B91" s="17" t="s">
        <v>20</v>
      </c>
      <c r="C91" s="110"/>
      <c r="D91" s="111"/>
      <c r="E91" s="111"/>
      <c r="F91" s="111"/>
      <c r="G91" s="111"/>
      <c r="H91" s="112"/>
      <c r="I91" s="98"/>
      <c r="J91" s="99"/>
      <c r="K91" s="99"/>
      <c r="L91" s="99"/>
      <c r="M91" s="99"/>
      <c r="N91" s="100"/>
      <c r="O91" s="98"/>
      <c r="P91" s="99"/>
      <c r="Q91" s="100"/>
      <c r="R91" s="98"/>
      <c r="S91" s="99"/>
      <c r="T91" s="109"/>
      <c r="V91" s="91"/>
      <c r="W91" s="17" t="s">
        <v>20</v>
      </c>
      <c r="X91" s="110"/>
      <c r="Y91" s="111"/>
      <c r="Z91" s="111"/>
      <c r="AA91" s="111"/>
      <c r="AB91" s="111"/>
      <c r="AC91" s="112"/>
      <c r="AD91" s="104"/>
      <c r="AE91" s="105"/>
      <c r="AF91" s="105"/>
      <c r="AG91" s="105"/>
      <c r="AH91" s="105"/>
      <c r="AI91" s="106"/>
      <c r="AJ91" s="98"/>
      <c r="AK91" s="99"/>
      <c r="AL91" s="100"/>
      <c r="AM91" s="104"/>
      <c r="AN91" s="105"/>
      <c r="AO91" s="160"/>
    </row>
    <row r="92" spans="1:41" ht="22.8" customHeight="1" x14ac:dyDescent="0.2">
      <c r="A92" s="90" t="str">
        <f>IF(A87="","",A87)</f>
        <v/>
      </c>
      <c r="B92" s="16" t="s">
        <v>21</v>
      </c>
      <c r="C92" s="92"/>
      <c r="D92" s="93"/>
      <c r="E92" s="93"/>
      <c r="F92" s="93"/>
      <c r="G92" s="93"/>
      <c r="H92" s="94"/>
      <c r="I92" s="101"/>
      <c r="J92" s="102"/>
      <c r="K92" s="102"/>
      <c r="L92" s="102"/>
      <c r="M92" s="102"/>
      <c r="N92" s="103"/>
      <c r="O92" s="101"/>
      <c r="P92" s="129"/>
      <c r="Q92" s="103"/>
      <c r="R92" s="95"/>
      <c r="S92" s="107"/>
      <c r="T92" s="108"/>
      <c r="V92" s="90" t="str">
        <f>IF(V87="","",V87)</f>
        <v/>
      </c>
      <c r="W92" s="16" t="s">
        <v>21</v>
      </c>
      <c r="X92" s="92"/>
      <c r="Y92" s="93"/>
      <c r="Z92" s="93"/>
      <c r="AA92" s="93"/>
      <c r="AB92" s="93"/>
      <c r="AC92" s="94"/>
      <c r="AD92" s="101"/>
      <c r="AE92" s="102"/>
      <c r="AF92" s="102"/>
      <c r="AG92" s="102"/>
      <c r="AH92" s="102"/>
      <c r="AI92" s="103"/>
      <c r="AJ92" s="95"/>
      <c r="AK92" s="107"/>
      <c r="AL92" s="97"/>
      <c r="AM92" s="95"/>
      <c r="AN92" s="107"/>
      <c r="AO92" s="108"/>
    </row>
    <row r="93" spans="1:41" ht="23.4" thickBot="1" x14ac:dyDescent="0.25">
      <c r="A93" s="113"/>
      <c r="B93" s="18" t="s">
        <v>20</v>
      </c>
      <c r="C93" s="126"/>
      <c r="D93" s="127"/>
      <c r="E93" s="127"/>
      <c r="F93" s="127"/>
      <c r="G93" s="127"/>
      <c r="H93" s="128"/>
      <c r="I93" s="117"/>
      <c r="J93" s="118"/>
      <c r="K93" s="118"/>
      <c r="L93" s="118"/>
      <c r="M93" s="118"/>
      <c r="N93" s="119"/>
      <c r="O93" s="117"/>
      <c r="P93" s="118"/>
      <c r="Q93" s="119"/>
      <c r="R93" s="120"/>
      <c r="S93" s="121"/>
      <c r="T93" s="123"/>
      <c r="V93" s="113"/>
      <c r="W93" s="18" t="s">
        <v>20</v>
      </c>
      <c r="X93" s="126"/>
      <c r="Y93" s="127"/>
      <c r="Z93" s="127"/>
      <c r="AA93" s="127"/>
      <c r="AB93" s="127"/>
      <c r="AC93" s="128"/>
      <c r="AD93" s="117"/>
      <c r="AE93" s="118"/>
      <c r="AF93" s="118"/>
      <c r="AG93" s="118"/>
      <c r="AH93" s="118"/>
      <c r="AI93" s="119"/>
      <c r="AJ93" s="120"/>
      <c r="AK93" s="121"/>
      <c r="AL93" s="122"/>
      <c r="AM93" s="120"/>
      <c r="AN93" s="121"/>
      <c r="AO93" s="123"/>
    </row>
  </sheetData>
  <mergeCells count="256"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19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101"/>
      <c r="P9" s="102"/>
      <c r="Q9" s="103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104"/>
      <c r="P10" s="105"/>
      <c r="Q10" s="106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182"/>
      <c r="J11" s="183"/>
      <c r="K11" s="183"/>
      <c r="L11" s="183"/>
      <c r="M11" s="183"/>
      <c r="N11" s="184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101"/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4" t="s">
        <v>15</v>
      </c>
      <c r="C20" s="115"/>
      <c r="D20" s="115"/>
      <c r="E20" s="115"/>
      <c r="F20" s="115"/>
      <c r="G20" s="115"/>
      <c r="H20" s="115"/>
      <c r="I20" s="114" t="s">
        <v>16</v>
      </c>
      <c r="J20" s="115"/>
      <c r="K20" s="115"/>
      <c r="L20" s="115"/>
      <c r="M20" s="115"/>
      <c r="N20" s="116"/>
      <c r="O20" s="114" t="s">
        <v>17</v>
      </c>
      <c r="P20" s="115"/>
      <c r="Q20" s="116"/>
      <c r="R20" s="114" t="s">
        <v>18</v>
      </c>
      <c r="S20" s="124"/>
      <c r="T20" s="125"/>
      <c r="V20" s="15" t="str">
        <f>V16</f>
        <v>校　名</v>
      </c>
      <c r="W20" s="114" t="s">
        <v>15</v>
      </c>
      <c r="X20" s="115"/>
      <c r="Y20" s="115"/>
      <c r="Z20" s="115"/>
      <c r="AA20" s="115"/>
      <c r="AB20" s="115"/>
      <c r="AC20" s="115"/>
      <c r="AD20" s="114" t="s">
        <v>16</v>
      </c>
      <c r="AE20" s="115"/>
      <c r="AF20" s="115"/>
      <c r="AG20" s="115"/>
      <c r="AH20" s="115"/>
      <c r="AI20" s="116"/>
      <c r="AJ20" s="114" t="s">
        <v>17</v>
      </c>
      <c r="AK20" s="115"/>
      <c r="AL20" s="116"/>
      <c r="AM20" s="114" t="s">
        <v>18</v>
      </c>
      <c r="AN20" s="124"/>
      <c r="AO20" s="125"/>
    </row>
    <row r="21" spans="1:41" ht="22.8" customHeight="1" x14ac:dyDescent="0.2">
      <c r="A21" s="90" t="str">
        <f>IF(A17="","",A17)</f>
        <v/>
      </c>
      <c r="B21" s="16" t="s">
        <v>21</v>
      </c>
      <c r="C21" s="92"/>
      <c r="D21" s="93"/>
      <c r="E21" s="93"/>
      <c r="F21" s="93"/>
      <c r="G21" s="93"/>
      <c r="H21" s="94"/>
      <c r="I21" s="101"/>
      <c r="J21" s="102"/>
      <c r="K21" s="102"/>
      <c r="L21" s="102"/>
      <c r="M21" s="102"/>
      <c r="N21" s="103"/>
      <c r="O21" s="95"/>
      <c r="P21" s="96"/>
      <c r="Q21" s="97"/>
      <c r="R21" s="95"/>
      <c r="S21" s="107"/>
      <c r="T21" s="108"/>
      <c r="V21" s="90" t="str">
        <f>IF(V17="","",V17)</f>
        <v/>
      </c>
      <c r="W21" s="16" t="s">
        <v>21</v>
      </c>
      <c r="X21" s="92"/>
      <c r="Y21" s="93"/>
      <c r="Z21" s="93"/>
      <c r="AA21" s="93"/>
      <c r="AB21" s="93"/>
      <c r="AC21" s="94"/>
      <c r="AD21" s="101"/>
      <c r="AE21" s="102"/>
      <c r="AF21" s="102"/>
      <c r="AG21" s="102"/>
      <c r="AH21" s="102"/>
      <c r="AI21" s="103"/>
      <c r="AJ21" s="101"/>
      <c r="AK21" s="102"/>
      <c r="AL21" s="103"/>
      <c r="AM21" s="101"/>
      <c r="AN21" s="129"/>
      <c r="AO21" s="159"/>
    </row>
    <row r="22" spans="1:41" ht="22.8" x14ac:dyDescent="0.2">
      <c r="A22" s="91"/>
      <c r="B22" s="17" t="s">
        <v>20</v>
      </c>
      <c r="C22" s="110"/>
      <c r="D22" s="111"/>
      <c r="E22" s="111"/>
      <c r="F22" s="111"/>
      <c r="G22" s="111"/>
      <c r="H22" s="112"/>
      <c r="I22" s="104"/>
      <c r="J22" s="105"/>
      <c r="K22" s="105"/>
      <c r="L22" s="105"/>
      <c r="M22" s="105"/>
      <c r="N22" s="106"/>
      <c r="O22" s="98"/>
      <c r="P22" s="99"/>
      <c r="Q22" s="100"/>
      <c r="R22" s="98"/>
      <c r="S22" s="99"/>
      <c r="T22" s="109"/>
      <c r="V22" s="91"/>
      <c r="W22" s="17" t="s">
        <v>20</v>
      </c>
      <c r="X22" s="110"/>
      <c r="Y22" s="111"/>
      <c r="Z22" s="111"/>
      <c r="AA22" s="111"/>
      <c r="AB22" s="111"/>
      <c r="AC22" s="112"/>
      <c r="AD22" s="104"/>
      <c r="AE22" s="105"/>
      <c r="AF22" s="105"/>
      <c r="AG22" s="105"/>
      <c r="AH22" s="105"/>
      <c r="AI22" s="106"/>
      <c r="AJ22" s="104"/>
      <c r="AK22" s="105"/>
      <c r="AL22" s="106"/>
      <c r="AM22" s="104"/>
      <c r="AN22" s="105"/>
      <c r="AO22" s="160"/>
    </row>
    <row r="23" spans="1:41" ht="22.8" customHeight="1" x14ac:dyDescent="0.2">
      <c r="A23" s="90" t="str">
        <f>IF(A18="","",A18)</f>
        <v/>
      </c>
      <c r="B23" s="16" t="s">
        <v>21</v>
      </c>
      <c r="C23" s="92"/>
      <c r="D23" s="93"/>
      <c r="E23" s="93"/>
      <c r="F23" s="93"/>
      <c r="G23" s="93"/>
      <c r="H23" s="94"/>
      <c r="I23" s="95"/>
      <c r="J23" s="96"/>
      <c r="K23" s="96"/>
      <c r="L23" s="96"/>
      <c r="M23" s="96"/>
      <c r="N23" s="97"/>
      <c r="O23" s="95"/>
      <c r="P23" s="107"/>
      <c r="Q23" s="97"/>
      <c r="R23" s="95"/>
      <c r="S23" s="107"/>
      <c r="T23" s="108"/>
      <c r="V23" s="90" t="str">
        <f>IF(V18="","",V18)</f>
        <v/>
      </c>
      <c r="W23" s="16" t="s">
        <v>21</v>
      </c>
      <c r="X23" s="92"/>
      <c r="Y23" s="93"/>
      <c r="Z23" s="93"/>
      <c r="AA23" s="93"/>
      <c r="AB23" s="93"/>
      <c r="AC23" s="94"/>
      <c r="AD23" s="101"/>
      <c r="AE23" s="102"/>
      <c r="AF23" s="102"/>
      <c r="AG23" s="102"/>
      <c r="AH23" s="102"/>
      <c r="AI23" s="103"/>
      <c r="AJ23" s="95"/>
      <c r="AK23" s="107"/>
      <c r="AL23" s="97"/>
      <c r="AM23" s="95"/>
      <c r="AN23" s="107"/>
      <c r="AO23" s="108"/>
    </row>
    <row r="24" spans="1:41" ht="23.4" thickBot="1" x14ac:dyDescent="0.25">
      <c r="A24" s="113"/>
      <c r="B24" s="18" t="s">
        <v>20</v>
      </c>
      <c r="C24" s="126"/>
      <c r="D24" s="127"/>
      <c r="E24" s="127"/>
      <c r="F24" s="127"/>
      <c r="G24" s="127"/>
      <c r="H24" s="128"/>
      <c r="I24" s="120"/>
      <c r="J24" s="121"/>
      <c r="K24" s="121"/>
      <c r="L24" s="121"/>
      <c r="M24" s="121"/>
      <c r="N24" s="122"/>
      <c r="O24" s="120"/>
      <c r="P24" s="121"/>
      <c r="Q24" s="122"/>
      <c r="R24" s="120"/>
      <c r="S24" s="121"/>
      <c r="T24" s="123"/>
      <c r="V24" s="113"/>
      <c r="W24" s="18" t="s">
        <v>20</v>
      </c>
      <c r="X24" s="126"/>
      <c r="Y24" s="127"/>
      <c r="Z24" s="127"/>
      <c r="AA24" s="127"/>
      <c r="AB24" s="127"/>
      <c r="AC24" s="128"/>
      <c r="AD24" s="117"/>
      <c r="AE24" s="118"/>
      <c r="AF24" s="118"/>
      <c r="AG24" s="118"/>
      <c r="AH24" s="118"/>
      <c r="AI24" s="119"/>
      <c r="AJ24" s="120"/>
      <c r="AK24" s="121"/>
      <c r="AL24" s="122"/>
      <c r="AM24" s="120"/>
      <c r="AN24" s="121"/>
      <c r="AO24" s="123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4" t="s">
        <v>15</v>
      </c>
      <c r="C31" s="115"/>
      <c r="D31" s="115"/>
      <c r="E31" s="115"/>
      <c r="F31" s="115"/>
      <c r="G31" s="115"/>
      <c r="H31" s="115"/>
      <c r="I31" s="114" t="s">
        <v>16</v>
      </c>
      <c r="J31" s="115"/>
      <c r="K31" s="115"/>
      <c r="L31" s="115"/>
      <c r="M31" s="115"/>
      <c r="N31" s="116"/>
      <c r="O31" s="114" t="s">
        <v>17</v>
      </c>
      <c r="P31" s="115"/>
      <c r="Q31" s="116"/>
      <c r="R31" s="114" t="s">
        <v>18</v>
      </c>
      <c r="S31" s="124"/>
      <c r="T31" s="125"/>
    </row>
    <row r="32" spans="1:41" ht="22.8" customHeight="1" x14ac:dyDescent="0.2">
      <c r="A32" s="90" t="str">
        <f>IF(A28="","",A28)</f>
        <v/>
      </c>
      <c r="B32" s="16" t="s">
        <v>21</v>
      </c>
      <c r="C32" s="92"/>
      <c r="D32" s="93"/>
      <c r="E32" s="93"/>
      <c r="F32" s="93"/>
      <c r="G32" s="93"/>
      <c r="H32" s="94"/>
      <c r="I32" s="95"/>
      <c r="J32" s="96"/>
      <c r="K32" s="96"/>
      <c r="L32" s="96"/>
      <c r="M32" s="96"/>
      <c r="N32" s="97"/>
      <c r="O32" s="95"/>
      <c r="P32" s="96"/>
      <c r="Q32" s="97"/>
      <c r="R32" s="95"/>
      <c r="S32" s="107"/>
      <c r="T32" s="108"/>
    </row>
    <row r="33" spans="1:41" ht="22.8" x14ac:dyDescent="0.2">
      <c r="A33" s="91"/>
      <c r="B33" s="17" t="s">
        <v>20</v>
      </c>
      <c r="C33" s="110"/>
      <c r="D33" s="111"/>
      <c r="E33" s="111"/>
      <c r="F33" s="111"/>
      <c r="G33" s="111"/>
      <c r="H33" s="112"/>
      <c r="I33" s="98"/>
      <c r="J33" s="99"/>
      <c r="K33" s="99"/>
      <c r="L33" s="99"/>
      <c r="M33" s="99"/>
      <c r="N33" s="100"/>
      <c r="O33" s="98"/>
      <c r="P33" s="99"/>
      <c r="Q33" s="100"/>
      <c r="R33" s="98"/>
      <c r="S33" s="99"/>
      <c r="T33" s="109"/>
    </row>
    <row r="34" spans="1:41" ht="22.8" customHeight="1" x14ac:dyDescent="0.2">
      <c r="A34" s="90" t="str">
        <f>IF(A29="","",A29)</f>
        <v/>
      </c>
      <c r="B34" s="16" t="s">
        <v>21</v>
      </c>
      <c r="C34" s="92"/>
      <c r="D34" s="93"/>
      <c r="E34" s="93"/>
      <c r="F34" s="93"/>
      <c r="G34" s="93"/>
      <c r="H34" s="94"/>
      <c r="I34" s="147"/>
      <c r="J34" s="148"/>
      <c r="K34" s="148"/>
      <c r="L34" s="148"/>
      <c r="M34" s="148"/>
      <c r="N34" s="149"/>
      <c r="O34" s="153"/>
      <c r="P34" s="174"/>
      <c r="Q34" s="175"/>
      <c r="R34" s="153"/>
      <c r="S34" s="154"/>
      <c r="T34" s="155"/>
    </row>
    <row r="35" spans="1:41" ht="23.4" thickBot="1" x14ac:dyDescent="0.25">
      <c r="A35" s="113"/>
      <c r="B35" s="18" t="s">
        <v>20</v>
      </c>
      <c r="C35" s="126"/>
      <c r="D35" s="127"/>
      <c r="E35" s="127"/>
      <c r="F35" s="127"/>
      <c r="G35" s="127"/>
      <c r="H35" s="128"/>
      <c r="I35" s="150"/>
      <c r="J35" s="151"/>
      <c r="K35" s="151"/>
      <c r="L35" s="151"/>
      <c r="M35" s="151"/>
      <c r="N35" s="152"/>
      <c r="O35" s="176"/>
      <c r="P35" s="177"/>
      <c r="Q35" s="178"/>
      <c r="R35" s="156"/>
      <c r="S35" s="157"/>
      <c r="T35" s="158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4" t="s">
        <v>15</v>
      </c>
      <c r="C42" s="115"/>
      <c r="D42" s="115"/>
      <c r="E42" s="115"/>
      <c r="F42" s="115"/>
      <c r="G42" s="115"/>
      <c r="H42" s="115"/>
      <c r="I42" s="114" t="s">
        <v>16</v>
      </c>
      <c r="J42" s="115"/>
      <c r="K42" s="115"/>
      <c r="L42" s="115"/>
      <c r="M42" s="115"/>
      <c r="N42" s="116"/>
      <c r="O42" s="114" t="s">
        <v>17</v>
      </c>
      <c r="P42" s="115"/>
      <c r="Q42" s="116"/>
      <c r="R42" s="114" t="s">
        <v>18</v>
      </c>
      <c r="S42" s="124"/>
      <c r="T42" s="125"/>
      <c r="V42" s="15" t="str">
        <f>V38</f>
        <v>校　名</v>
      </c>
      <c r="W42" s="114" t="s">
        <v>15</v>
      </c>
      <c r="X42" s="115"/>
      <c r="Y42" s="115"/>
      <c r="Z42" s="115"/>
      <c r="AA42" s="115"/>
      <c r="AB42" s="115"/>
      <c r="AC42" s="115"/>
      <c r="AD42" s="114" t="s">
        <v>16</v>
      </c>
      <c r="AE42" s="115"/>
      <c r="AF42" s="115"/>
      <c r="AG42" s="115"/>
      <c r="AH42" s="115"/>
      <c r="AI42" s="116"/>
      <c r="AJ42" s="114" t="s">
        <v>17</v>
      </c>
      <c r="AK42" s="115"/>
      <c r="AL42" s="116"/>
      <c r="AM42" s="114" t="s">
        <v>18</v>
      </c>
      <c r="AN42" s="124"/>
      <c r="AO42" s="125"/>
    </row>
    <row r="43" spans="1:41" ht="22.8" customHeight="1" x14ac:dyDescent="0.2">
      <c r="A43" s="90" t="str">
        <f>IF(A39="","",A39)</f>
        <v/>
      </c>
      <c r="B43" s="16" t="s">
        <v>19</v>
      </c>
      <c r="C43" s="92"/>
      <c r="D43" s="93"/>
      <c r="E43" s="93"/>
      <c r="F43" s="93"/>
      <c r="G43" s="93"/>
      <c r="H43" s="94"/>
      <c r="I43" s="101"/>
      <c r="J43" s="102"/>
      <c r="K43" s="102"/>
      <c r="L43" s="102"/>
      <c r="M43" s="102"/>
      <c r="N43" s="103"/>
      <c r="O43" s="95"/>
      <c r="P43" s="96"/>
      <c r="Q43" s="97"/>
      <c r="R43" s="95"/>
      <c r="S43" s="107"/>
      <c r="T43" s="108"/>
      <c r="V43" s="90" t="str">
        <f>IF(V39="","",V39)</f>
        <v/>
      </c>
      <c r="W43" s="16" t="s">
        <v>21</v>
      </c>
      <c r="X43" s="92"/>
      <c r="Y43" s="93"/>
      <c r="Z43" s="93"/>
      <c r="AA43" s="93"/>
      <c r="AB43" s="93"/>
      <c r="AC43" s="94"/>
      <c r="AD43" s="95"/>
      <c r="AE43" s="107"/>
      <c r="AF43" s="107"/>
      <c r="AG43" s="107"/>
      <c r="AH43" s="107"/>
      <c r="AI43" s="179"/>
      <c r="AJ43" s="95"/>
      <c r="AK43" s="107"/>
      <c r="AL43" s="179"/>
      <c r="AM43" s="95"/>
      <c r="AN43" s="107"/>
      <c r="AO43" s="137"/>
    </row>
    <row r="44" spans="1:41" ht="22.8" x14ac:dyDescent="0.2">
      <c r="A44" s="91"/>
      <c r="B44" s="17" t="s">
        <v>20</v>
      </c>
      <c r="C44" s="110"/>
      <c r="D44" s="111"/>
      <c r="E44" s="111"/>
      <c r="F44" s="111"/>
      <c r="G44" s="111"/>
      <c r="H44" s="112"/>
      <c r="I44" s="104"/>
      <c r="J44" s="105"/>
      <c r="K44" s="105"/>
      <c r="L44" s="105"/>
      <c r="M44" s="105"/>
      <c r="N44" s="106"/>
      <c r="O44" s="98"/>
      <c r="P44" s="99"/>
      <c r="Q44" s="100"/>
      <c r="R44" s="98"/>
      <c r="S44" s="99"/>
      <c r="T44" s="109"/>
      <c r="V44" s="91"/>
      <c r="W44" s="17" t="s">
        <v>20</v>
      </c>
      <c r="X44" s="110"/>
      <c r="Y44" s="111"/>
      <c r="Z44" s="111"/>
      <c r="AA44" s="111"/>
      <c r="AB44" s="111"/>
      <c r="AC44" s="112"/>
      <c r="AD44" s="138"/>
      <c r="AE44" s="139"/>
      <c r="AF44" s="139"/>
      <c r="AG44" s="139"/>
      <c r="AH44" s="139"/>
      <c r="AI44" s="180"/>
      <c r="AJ44" s="138"/>
      <c r="AK44" s="139"/>
      <c r="AL44" s="180"/>
      <c r="AM44" s="138"/>
      <c r="AN44" s="139"/>
      <c r="AO44" s="140"/>
    </row>
    <row r="45" spans="1:41" ht="22.8" x14ac:dyDescent="0.2">
      <c r="A45" s="90" t="str">
        <f>IF(A40="","",A40)</f>
        <v/>
      </c>
      <c r="B45" s="16" t="s">
        <v>21</v>
      </c>
      <c r="C45" s="92"/>
      <c r="D45" s="93"/>
      <c r="E45" s="93"/>
      <c r="F45" s="93"/>
      <c r="G45" s="93"/>
      <c r="H45" s="94"/>
      <c r="I45" s="101"/>
      <c r="J45" s="102"/>
      <c r="K45" s="102"/>
      <c r="L45" s="102"/>
      <c r="M45" s="102"/>
      <c r="N45" s="103"/>
      <c r="O45" s="95"/>
      <c r="P45" s="107"/>
      <c r="Q45" s="97"/>
      <c r="R45" s="95"/>
      <c r="S45" s="107"/>
      <c r="T45" s="108"/>
      <c r="V45" s="90" t="str">
        <f>IF(V40="","",V40)</f>
        <v/>
      </c>
      <c r="W45" s="16" t="s">
        <v>21</v>
      </c>
      <c r="X45" s="92"/>
      <c r="Y45" s="93"/>
      <c r="Z45" s="93"/>
      <c r="AA45" s="93"/>
      <c r="AB45" s="93"/>
      <c r="AC45" s="94"/>
      <c r="AD45" s="101"/>
      <c r="AE45" s="102"/>
      <c r="AF45" s="102"/>
      <c r="AG45" s="102"/>
      <c r="AH45" s="102"/>
      <c r="AI45" s="103"/>
      <c r="AJ45" s="101"/>
      <c r="AK45" s="129"/>
      <c r="AL45" s="103"/>
      <c r="AM45" s="95"/>
      <c r="AN45" s="107"/>
      <c r="AO45" s="108"/>
    </row>
    <row r="46" spans="1:41" ht="23.4" thickBot="1" x14ac:dyDescent="0.25">
      <c r="A46" s="113"/>
      <c r="B46" s="18" t="s">
        <v>20</v>
      </c>
      <c r="C46" s="126"/>
      <c r="D46" s="127"/>
      <c r="E46" s="127"/>
      <c r="F46" s="127"/>
      <c r="G46" s="127"/>
      <c r="H46" s="128"/>
      <c r="I46" s="117"/>
      <c r="J46" s="118"/>
      <c r="K46" s="118"/>
      <c r="L46" s="118"/>
      <c r="M46" s="118"/>
      <c r="N46" s="119"/>
      <c r="O46" s="120"/>
      <c r="P46" s="121"/>
      <c r="Q46" s="122"/>
      <c r="R46" s="120"/>
      <c r="S46" s="121"/>
      <c r="T46" s="123"/>
      <c r="V46" s="113"/>
      <c r="W46" s="18" t="s">
        <v>20</v>
      </c>
      <c r="X46" s="126"/>
      <c r="Y46" s="127"/>
      <c r="Z46" s="127"/>
      <c r="AA46" s="127"/>
      <c r="AB46" s="127"/>
      <c r="AC46" s="128"/>
      <c r="AD46" s="117"/>
      <c r="AE46" s="118"/>
      <c r="AF46" s="118"/>
      <c r="AG46" s="118"/>
      <c r="AH46" s="118"/>
      <c r="AI46" s="119"/>
      <c r="AJ46" s="117"/>
      <c r="AK46" s="118"/>
      <c r="AL46" s="119"/>
      <c r="AM46" s="120"/>
      <c r="AN46" s="121"/>
      <c r="AO46" s="123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4" t="s">
        <v>15</v>
      </c>
      <c r="C53" s="115"/>
      <c r="D53" s="115"/>
      <c r="E53" s="115"/>
      <c r="F53" s="115"/>
      <c r="G53" s="115"/>
      <c r="H53" s="115"/>
      <c r="I53" s="114" t="s">
        <v>16</v>
      </c>
      <c r="J53" s="115"/>
      <c r="K53" s="115"/>
      <c r="L53" s="115"/>
      <c r="M53" s="115"/>
      <c r="N53" s="116"/>
      <c r="O53" s="114" t="s">
        <v>17</v>
      </c>
      <c r="P53" s="115"/>
      <c r="Q53" s="116"/>
      <c r="R53" s="114" t="s">
        <v>18</v>
      </c>
      <c r="S53" s="124"/>
      <c r="T53" s="125"/>
    </row>
    <row r="54" spans="1:37" ht="22.8" customHeight="1" x14ac:dyDescent="0.2">
      <c r="A54" s="90" t="str">
        <f>IF(A50="","",A50)</f>
        <v/>
      </c>
      <c r="B54" s="16" t="s">
        <v>21</v>
      </c>
      <c r="C54" s="92"/>
      <c r="D54" s="93"/>
      <c r="E54" s="93"/>
      <c r="F54" s="93"/>
      <c r="G54" s="93"/>
      <c r="H54" s="94"/>
      <c r="I54" s="95"/>
      <c r="J54" s="96"/>
      <c r="K54" s="96"/>
      <c r="L54" s="96"/>
      <c r="M54" s="96"/>
      <c r="N54" s="97"/>
      <c r="O54" s="95"/>
      <c r="P54" s="96"/>
      <c r="Q54" s="97"/>
      <c r="R54" s="95"/>
      <c r="S54" s="107"/>
      <c r="T54" s="108"/>
    </row>
    <row r="55" spans="1:37" ht="22.8" x14ac:dyDescent="0.2">
      <c r="A55" s="91"/>
      <c r="B55" s="17" t="s">
        <v>20</v>
      </c>
      <c r="C55" s="110"/>
      <c r="D55" s="111"/>
      <c r="E55" s="111"/>
      <c r="F55" s="111"/>
      <c r="G55" s="111"/>
      <c r="H55" s="112"/>
      <c r="I55" s="98"/>
      <c r="J55" s="99"/>
      <c r="K55" s="99"/>
      <c r="L55" s="99"/>
      <c r="M55" s="99"/>
      <c r="N55" s="100"/>
      <c r="O55" s="98"/>
      <c r="P55" s="99"/>
      <c r="Q55" s="100"/>
      <c r="R55" s="98"/>
      <c r="S55" s="99"/>
      <c r="T55" s="109"/>
    </row>
    <row r="56" spans="1:37" ht="22.8" customHeight="1" x14ac:dyDescent="0.2">
      <c r="A56" s="90" t="str">
        <f>IF(A51="","",A51)</f>
        <v/>
      </c>
      <c r="B56" s="16" t="s">
        <v>21</v>
      </c>
      <c r="C56" s="92"/>
      <c r="D56" s="93"/>
      <c r="E56" s="93"/>
      <c r="F56" s="93"/>
      <c r="G56" s="93"/>
      <c r="H56" s="94"/>
      <c r="I56" s="147"/>
      <c r="J56" s="148"/>
      <c r="K56" s="148"/>
      <c r="L56" s="148"/>
      <c r="M56" s="148"/>
      <c r="N56" s="149"/>
      <c r="O56" s="153"/>
      <c r="P56" s="174"/>
      <c r="Q56" s="175"/>
      <c r="R56" s="153"/>
      <c r="S56" s="154"/>
      <c r="T56" s="155"/>
    </row>
    <row r="57" spans="1:37" ht="23.4" thickBot="1" x14ac:dyDescent="0.25">
      <c r="A57" s="113"/>
      <c r="B57" s="18" t="s">
        <v>20</v>
      </c>
      <c r="C57" s="126"/>
      <c r="D57" s="127"/>
      <c r="E57" s="127"/>
      <c r="F57" s="127"/>
      <c r="G57" s="127"/>
      <c r="H57" s="128"/>
      <c r="I57" s="150"/>
      <c r="J57" s="151"/>
      <c r="K57" s="151"/>
      <c r="L57" s="151"/>
      <c r="M57" s="151"/>
      <c r="N57" s="152"/>
      <c r="O57" s="176"/>
      <c r="P57" s="177"/>
      <c r="Q57" s="178"/>
      <c r="R57" s="156"/>
      <c r="S57" s="157"/>
      <c r="T57" s="158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36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21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02"/>
      <c r="AF9" s="102"/>
      <c r="AG9" s="102"/>
      <c r="AH9" s="102"/>
      <c r="AI9" s="103"/>
      <c r="AJ9" s="101"/>
      <c r="AK9" s="102"/>
      <c r="AL9" s="103"/>
      <c r="AM9" s="101"/>
      <c r="AN9" s="129"/>
      <c r="AO9" s="159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04"/>
      <c r="AE10" s="105"/>
      <c r="AF10" s="105"/>
      <c r="AG10" s="105"/>
      <c r="AH10" s="105"/>
      <c r="AI10" s="106"/>
      <c r="AJ10" s="104"/>
      <c r="AK10" s="105"/>
      <c r="AL10" s="106"/>
      <c r="AM10" s="104"/>
      <c r="AN10" s="105"/>
      <c r="AO10" s="160"/>
    </row>
    <row r="11" spans="1:41" ht="22.8" customHeight="1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95"/>
      <c r="J11" s="96"/>
      <c r="K11" s="96"/>
      <c r="L11" s="96"/>
      <c r="M11" s="96"/>
      <c r="N11" s="97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95"/>
      <c r="AE11" s="96"/>
      <c r="AF11" s="96"/>
      <c r="AG11" s="96"/>
      <c r="AH11" s="96"/>
      <c r="AI11" s="97"/>
      <c r="AJ11" s="101"/>
      <c r="AK11" s="129"/>
      <c r="AL11" s="103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20"/>
      <c r="J12" s="121"/>
      <c r="K12" s="121"/>
      <c r="L12" s="121"/>
      <c r="M12" s="121"/>
      <c r="N12" s="122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20"/>
      <c r="AE12" s="121"/>
      <c r="AF12" s="121"/>
      <c r="AG12" s="121"/>
      <c r="AH12" s="121"/>
      <c r="AI12" s="122"/>
      <c r="AJ12" s="117"/>
      <c r="AK12" s="118"/>
      <c r="AL12" s="119"/>
      <c r="AM12" s="120"/>
      <c r="AN12" s="121"/>
      <c r="AO12" s="123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/>
      </c>
      <c r="B20" s="16" t="s">
        <v>21</v>
      </c>
      <c r="C20" s="92"/>
      <c r="D20" s="93"/>
      <c r="E20" s="93"/>
      <c r="F20" s="93"/>
      <c r="G20" s="93"/>
      <c r="H20" s="94"/>
      <c r="I20" s="101"/>
      <c r="J20" s="102"/>
      <c r="K20" s="102"/>
      <c r="L20" s="102"/>
      <c r="M20" s="102"/>
      <c r="N20" s="103"/>
      <c r="O20" s="101"/>
      <c r="P20" s="102"/>
      <c r="Q20" s="103"/>
      <c r="R20" s="95"/>
      <c r="S20" s="107"/>
      <c r="T20" s="108"/>
      <c r="V20" s="90" t="str">
        <f>IF(V16="","",V16)</f>
        <v/>
      </c>
      <c r="W20" s="16" t="s">
        <v>21</v>
      </c>
      <c r="X20" s="92"/>
      <c r="Y20" s="93"/>
      <c r="Z20" s="93"/>
      <c r="AA20" s="93"/>
      <c r="AB20" s="93"/>
      <c r="AC20" s="94"/>
      <c r="AD20" s="95"/>
      <c r="AE20" s="96"/>
      <c r="AF20" s="96"/>
      <c r="AG20" s="96"/>
      <c r="AH20" s="96"/>
      <c r="AI20" s="97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/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104"/>
      <c r="P21" s="105"/>
      <c r="Q21" s="106"/>
      <c r="R21" s="98"/>
      <c r="S21" s="99"/>
      <c r="T21" s="109"/>
      <c r="V21" s="91"/>
      <c r="W21" s="17" t="s">
        <v>20</v>
      </c>
      <c r="X21" s="110"/>
      <c r="Y21" s="111"/>
      <c r="Z21" s="111"/>
      <c r="AA21" s="111"/>
      <c r="AB21" s="111"/>
      <c r="AC21" s="112"/>
      <c r="AD21" s="98"/>
      <c r="AE21" s="99"/>
      <c r="AF21" s="99"/>
      <c r="AG21" s="99"/>
      <c r="AH21" s="99"/>
      <c r="AI21" s="100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/>
      </c>
      <c r="B22" s="16" t="s">
        <v>21</v>
      </c>
      <c r="C22" s="92"/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/>
      <c r="P22" s="129"/>
      <c r="Q22" s="103"/>
      <c r="R22" s="95"/>
      <c r="S22" s="107"/>
      <c r="T22" s="108"/>
      <c r="V22" s="90" t="str">
        <f>IF(V17="","",V17)</f>
        <v/>
      </c>
      <c r="W22" s="16" t="s">
        <v>21</v>
      </c>
      <c r="X22" s="92"/>
      <c r="Y22" s="93"/>
      <c r="Z22" s="93"/>
      <c r="AA22" s="93"/>
      <c r="AB22" s="93"/>
      <c r="AC22" s="94"/>
      <c r="AD22" s="101"/>
      <c r="AE22" s="102"/>
      <c r="AF22" s="102"/>
      <c r="AG22" s="102"/>
      <c r="AH22" s="102"/>
      <c r="AI22" s="103"/>
      <c r="AJ22" s="101"/>
      <c r="AK22" s="129"/>
      <c r="AL22" s="103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/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/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17"/>
      <c r="AK23" s="118"/>
      <c r="AL23" s="119"/>
      <c r="AM23" s="120"/>
      <c r="AN23" s="121"/>
      <c r="AO23" s="123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x14ac:dyDescent="0.2">
      <c r="A33" s="90" t="str">
        <f>IF(A29="","",A29)</f>
        <v/>
      </c>
      <c r="B33" s="16" t="s">
        <v>21</v>
      </c>
      <c r="C33" s="92"/>
      <c r="D33" s="93"/>
      <c r="E33" s="93"/>
      <c r="F33" s="93"/>
      <c r="G33" s="93"/>
      <c r="H33" s="94"/>
      <c r="I33" s="101"/>
      <c r="J33" s="102"/>
      <c r="K33" s="102"/>
      <c r="L33" s="102"/>
      <c r="M33" s="102"/>
      <c r="N33" s="103"/>
      <c r="O33" s="95"/>
      <c r="P33" s="96"/>
      <c r="Q33" s="97"/>
      <c r="R33" s="95"/>
      <c r="S33" s="107"/>
      <c r="T33" s="108"/>
      <c r="V33" s="90" t="str">
        <f>IF(V29="","",V29)</f>
        <v/>
      </c>
      <c r="W33" s="16" t="s">
        <v>21</v>
      </c>
      <c r="X33" s="192"/>
      <c r="Y33" s="92"/>
      <c r="Z33" s="92"/>
      <c r="AA33" s="92"/>
      <c r="AB33" s="92"/>
      <c r="AC33" s="193"/>
      <c r="AD33" s="101"/>
      <c r="AE33" s="102"/>
      <c r="AF33" s="102"/>
      <c r="AG33" s="102"/>
      <c r="AH33" s="102"/>
      <c r="AI33" s="103"/>
      <c r="AJ33" s="101"/>
      <c r="AK33" s="102"/>
      <c r="AL33" s="103"/>
      <c r="AM33" s="101"/>
      <c r="AN33" s="129"/>
      <c r="AO33" s="159"/>
    </row>
    <row r="34" spans="1:41" ht="22.8" x14ac:dyDescent="0.2">
      <c r="A34" s="91"/>
      <c r="B34" s="17" t="s">
        <v>20</v>
      </c>
      <c r="C34" s="110"/>
      <c r="D34" s="111"/>
      <c r="E34" s="111"/>
      <c r="F34" s="111"/>
      <c r="G34" s="111"/>
      <c r="H34" s="112"/>
      <c r="I34" s="104"/>
      <c r="J34" s="105"/>
      <c r="K34" s="105"/>
      <c r="L34" s="105"/>
      <c r="M34" s="105"/>
      <c r="N34" s="106"/>
      <c r="O34" s="98"/>
      <c r="P34" s="99"/>
      <c r="Q34" s="100"/>
      <c r="R34" s="98"/>
      <c r="S34" s="99"/>
      <c r="T34" s="109"/>
      <c r="V34" s="91"/>
      <c r="W34" s="17" t="s">
        <v>20</v>
      </c>
      <c r="X34" s="194"/>
      <c r="Y34" s="110"/>
      <c r="Z34" s="110"/>
      <c r="AA34" s="110"/>
      <c r="AB34" s="110"/>
      <c r="AC34" s="195"/>
      <c r="AD34" s="104"/>
      <c r="AE34" s="105"/>
      <c r="AF34" s="105"/>
      <c r="AG34" s="105"/>
      <c r="AH34" s="105"/>
      <c r="AI34" s="106"/>
      <c r="AJ34" s="104"/>
      <c r="AK34" s="105"/>
      <c r="AL34" s="106"/>
      <c r="AM34" s="104"/>
      <c r="AN34" s="105"/>
      <c r="AO34" s="160"/>
    </row>
    <row r="35" spans="1:41" ht="22.8" customHeight="1" x14ac:dyDescent="0.2">
      <c r="A35" s="90" t="str">
        <f>IF(A30="","",A30)</f>
        <v/>
      </c>
      <c r="B35" s="16" t="s">
        <v>21</v>
      </c>
      <c r="C35" s="92"/>
      <c r="D35" s="93"/>
      <c r="E35" s="93"/>
      <c r="F35" s="93"/>
      <c r="G35" s="93"/>
      <c r="H35" s="94"/>
      <c r="I35" s="101"/>
      <c r="J35" s="102"/>
      <c r="K35" s="102"/>
      <c r="L35" s="102"/>
      <c r="M35" s="102"/>
      <c r="N35" s="103"/>
      <c r="O35" s="101"/>
      <c r="P35" s="129"/>
      <c r="Q35" s="103"/>
      <c r="R35" s="95"/>
      <c r="S35" s="107"/>
      <c r="T35" s="108"/>
      <c r="V35" s="90" t="str">
        <f>IF(V30="","",V30)</f>
        <v/>
      </c>
      <c r="W35" s="16" t="s">
        <v>21</v>
      </c>
      <c r="X35" s="92"/>
      <c r="Y35" s="93"/>
      <c r="Z35" s="93"/>
      <c r="AA35" s="93"/>
      <c r="AB35" s="93"/>
      <c r="AC35" s="94"/>
      <c r="AD35" s="95"/>
      <c r="AE35" s="96"/>
      <c r="AF35" s="96"/>
      <c r="AG35" s="96"/>
      <c r="AH35" s="96"/>
      <c r="AI35" s="97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/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17"/>
      <c r="P36" s="118"/>
      <c r="Q36" s="119"/>
      <c r="R36" s="120"/>
      <c r="S36" s="121"/>
      <c r="T36" s="123"/>
      <c r="V36" s="113"/>
      <c r="W36" s="18" t="s">
        <v>37</v>
      </c>
      <c r="X36" s="126"/>
      <c r="Y36" s="127"/>
      <c r="Z36" s="127"/>
      <c r="AA36" s="127"/>
      <c r="AB36" s="127"/>
      <c r="AC36" s="128"/>
      <c r="AD36" s="120"/>
      <c r="AE36" s="121"/>
      <c r="AF36" s="121"/>
      <c r="AG36" s="121"/>
      <c r="AH36" s="121"/>
      <c r="AI36" s="122"/>
      <c r="AJ36" s="120"/>
      <c r="AK36" s="121"/>
      <c r="AL36" s="122"/>
      <c r="AM36" s="120"/>
      <c r="AN36" s="121"/>
      <c r="AO36" s="123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4" t="s">
        <v>15</v>
      </c>
      <c r="C45" s="115"/>
      <c r="D45" s="115"/>
      <c r="E45" s="115"/>
      <c r="F45" s="115"/>
      <c r="G45" s="115"/>
      <c r="H45" s="115"/>
      <c r="I45" s="114" t="s">
        <v>16</v>
      </c>
      <c r="J45" s="115"/>
      <c r="K45" s="115"/>
      <c r="L45" s="115"/>
      <c r="M45" s="115"/>
      <c r="N45" s="116"/>
      <c r="O45" s="114" t="s">
        <v>17</v>
      </c>
      <c r="P45" s="115"/>
      <c r="Q45" s="116"/>
      <c r="R45" s="114" t="s">
        <v>18</v>
      </c>
      <c r="S45" s="124"/>
      <c r="T45" s="125"/>
      <c r="V45" s="15" t="str">
        <f>V41</f>
        <v>校　名</v>
      </c>
      <c r="W45" s="114" t="s">
        <v>15</v>
      </c>
      <c r="X45" s="115"/>
      <c r="Y45" s="115"/>
      <c r="Z45" s="115"/>
      <c r="AA45" s="115"/>
      <c r="AB45" s="115"/>
      <c r="AC45" s="115"/>
      <c r="AD45" s="114" t="s">
        <v>16</v>
      </c>
      <c r="AE45" s="115"/>
      <c r="AF45" s="115"/>
      <c r="AG45" s="115"/>
      <c r="AH45" s="115"/>
      <c r="AI45" s="116"/>
      <c r="AJ45" s="114" t="s">
        <v>17</v>
      </c>
      <c r="AK45" s="115"/>
      <c r="AL45" s="116"/>
      <c r="AM45" s="114" t="s">
        <v>18</v>
      </c>
      <c r="AN45" s="124"/>
      <c r="AO45" s="125"/>
    </row>
    <row r="46" spans="1:41" ht="22.8" customHeight="1" x14ac:dyDescent="0.2">
      <c r="A46" s="90" t="str">
        <f>IF(A42="","",A42)</f>
        <v/>
      </c>
      <c r="B46" s="16" t="s">
        <v>21</v>
      </c>
      <c r="C46" s="189"/>
      <c r="D46" s="190"/>
      <c r="E46" s="190"/>
      <c r="F46" s="190"/>
      <c r="G46" s="190"/>
      <c r="H46" s="191"/>
      <c r="I46" s="101"/>
      <c r="J46" s="102"/>
      <c r="K46" s="102"/>
      <c r="L46" s="102"/>
      <c r="M46" s="102"/>
      <c r="N46" s="103"/>
      <c r="O46" s="95"/>
      <c r="P46" s="96"/>
      <c r="Q46" s="97"/>
      <c r="R46" s="101"/>
      <c r="S46" s="129"/>
      <c r="T46" s="159"/>
      <c r="V46" s="90" t="str">
        <f>IF(V42="","",V42)</f>
        <v/>
      </c>
      <c r="W46" s="16" t="s">
        <v>21</v>
      </c>
      <c r="X46" s="189"/>
      <c r="Y46" s="190"/>
      <c r="Z46" s="190"/>
      <c r="AA46" s="190"/>
      <c r="AB46" s="190"/>
      <c r="AC46" s="191"/>
      <c r="AD46" s="101"/>
      <c r="AE46" s="102"/>
      <c r="AF46" s="102"/>
      <c r="AG46" s="102"/>
      <c r="AH46" s="102"/>
      <c r="AI46" s="103"/>
      <c r="AJ46" s="95"/>
      <c r="AK46" s="96"/>
      <c r="AL46" s="97"/>
      <c r="AM46" s="101"/>
      <c r="AN46" s="129"/>
      <c r="AO46" s="159"/>
    </row>
    <row r="47" spans="1:41" ht="22.8" x14ac:dyDescent="0.2">
      <c r="A47" s="91"/>
      <c r="B47" s="17" t="s">
        <v>20</v>
      </c>
      <c r="C47" s="110"/>
      <c r="D47" s="111"/>
      <c r="E47" s="111"/>
      <c r="F47" s="111"/>
      <c r="G47" s="111"/>
      <c r="H47" s="112"/>
      <c r="I47" s="104"/>
      <c r="J47" s="105"/>
      <c r="K47" s="105"/>
      <c r="L47" s="105"/>
      <c r="M47" s="105"/>
      <c r="N47" s="106"/>
      <c r="O47" s="98"/>
      <c r="P47" s="99"/>
      <c r="Q47" s="100"/>
      <c r="R47" s="104"/>
      <c r="S47" s="105"/>
      <c r="T47" s="160"/>
      <c r="V47" s="91"/>
      <c r="W47" s="17" t="s">
        <v>20</v>
      </c>
      <c r="X47" s="110"/>
      <c r="Y47" s="111"/>
      <c r="Z47" s="111"/>
      <c r="AA47" s="111"/>
      <c r="AB47" s="111"/>
      <c r="AC47" s="112"/>
      <c r="AD47" s="104"/>
      <c r="AE47" s="105"/>
      <c r="AF47" s="105"/>
      <c r="AG47" s="105"/>
      <c r="AH47" s="105"/>
      <c r="AI47" s="106"/>
      <c r="AJ47" s="98"/>
      <c r="AK47" s="99"/>
      <c r="AL47" s="100"/>
      <c r="AM47" s="104"/>
      <c r="AN47" s="105"/>
      <c r="AO47" s="160"/>
    </row>
    <row r="48" spans="1:41" ht="22.8" customHeight="1" x14ac:dyDescent="0.2">
      <c r="A48" s="90" t="str">
        <f>IF(A43="","",A43)</f>
        <v/>
      </c>
      <c r="B48" s="16" t="s">
        <v>21</v>
      </c>
      <c r="C48" s="92"/>
      <c r="D48" s="93"/>
      <c r="E48" s="93"/>
      <c r="F48" s="93"/>
      <c r="G48" s="93"/>
      <c r="H48" s="94"/>
      <c r="I48" s="101"/>
      <c r="J48" s="102"/>
      <c r="K48" s="102"/>
      <c r="L48" s="102"/>
      <c r="M48" s="102"/>
      <c r="N48" s="103"/>
      <c r="O48" s="95"/>
      <c r="P48" s="107"/>
      <c r="Q48" s="97"/>
      <c r="R48" s="101"/>
      <c r="S48" s="129"/>
      <c r="T48" s="159"/>
      <c r="V48" s="90" t="str">
        <f>IF(V43="","",V43)</f>
        <v/>
      </c>
      <c r="W48" s="16" t="s">
        <v>21</v>
      </c>
      <c r="X48" s="92"/>
      <c r="Y48" s="93"/>
      <c r="Z48" s="93"/>
      <c r="AA48" s="93"/>
      <c r="AB48" s="93"/>
      <c r="AC48" s="94"/>
      <c r="AD48" s="101"/>
      <c r="AE48" s="102"/>
      <c r="AF48" s="102"/>
      <c r="AG48" s="102"/>
      <c r="AH48" s="102"/>
      <c r="AI48" s="103"/>
      <c r="AJ48" s="95"/>
      <c r="AK48" s="107"/>
      <c r="AL48" s="97"/>
      <c r="AM48" s="101"/>
      <c r="AN48" s="129"/>
      <c r="AO48" s="159"/>
    </row>
    <row r="49" spans="1:41" ht="23.4" thickBot="1" x14ac:dyDescent="0.25">
      <c r="A49" s="113"/>
      <c r="B49" s="18" t="s">
        <v>20</v>
      </c>
      <c r="C49" s="126"/>
      <c r="D49" s="127"/>
      <c r="E49" s="127"/>
      <c r="F49" s="127"/>
      <c r="G49" s="127"/>
      <c r="H49" s="128"/>
      <c r="I49" s="117"/>
      <c r="J49" s="118"/>
      <c r="K49" s="118"/>
      <c r="L49" s="118"/>
      <c r="M49" s="118"/>
      <c r="N49" s="119"/>
      <c r="O49" s="120"/>
      <c r="P49" s="121"/>
      <c r="Q49" s="122"/>
      <c r="R49" s="117"/>
      <c r="S49" s="118"/>
      <c r="T49" s="173"/>
      <c r="V49" s="113"/>
      <c r="W49" s="18" t="s">
        <v>20</v>
      </c>
      <c r="X49" s="126"/>
      <c r="Y49" s="127"/>
      <c r="Z49" s="127"/>
      <c r="AA49" s="127"/>
      <c r="AB49" s="127"/>
      <c r="AC49" s="128"/>
      <c r="AD49" s="117"/>
      <c r="AE49" s="118"/>
      <c r="AF49" s="118"/>
      <c r="AG49" s="118"/>
      <c r="AH49" s="118"/>
      <c r="AI49" s="119"/>
      <c r="AJ49" s="120"/>
      <c r="AK49" s="121"/>
      <c r="AL49" s="122"/>
      <c r="AM49" s="117"/>
      <c r="AN49" s="118"/>
      <c r="AO49" s="173"/>
    </row>
  </sheetData>
  <mergeCells count="128"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2021-09-25T23:16:25Z</dcterms:modified>
</cp:coreProperties>
</file>