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R5(2023)年度/149北信越県大会/第149回県ヤグラ/149県勝ち上がり/"/>
    </mc:Choice>
  </mc:AlternateContent>
  <xr:revisionPtr revIDLastSave="3" documentId="13_ncr:1_{AF717C20-1B32-434D-8C45-B29AC37905D2}" xr6:coauthVersionLast="47" xr6:coauthVersionMax="47" xr10:uidLastSave="{519CF79F-114B-4B81-AA5A-0B0E8D5B8A7A}"/>
  <bookViews>
    <workbookView xWindow="492" yWindow="0" windowWidth="22548" windowHeight="12240" tabRatio="610" xr2:uid="{00000000-000D-0000-FFFF-FFFF00000000}"/>
  </bookViews>
  <sheets>
    <sheet name="149組み合わせ① (関数入)  " sheetId="5" r:id="rId1"/>
  </sheets>
  <definedNames>
    <definedName name="_xlnm.Print_Area" localSheetId="0">'149組み合わせ① (関数入)  '!$A$1:$T$205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8" i="5" l="1"/>
  <c r="S14" i="5"/>
  <c r="R14" i="5"/>
  <c r="R18" i="5" s="1"/>
  <c r="R22" i="5" s="1"/>
  <c r="C190" i="5"/>
  <c r="C178" i="5"/>
  <c r="C82" i="5"/>
  <c r="S198" i="5"/>
  <c r="B198" i="5"/>
  <c r="R190" i="5"/>
  <c r="S190" i="5" s="1"/>
  <c r="B190" i="5"/>
  <c r="S186" i="5"/>
  <c r="B186" i="5"/>
  <c r="R178" i="5"/>
  <c r="S178" i="5" s="1"/>
  <c r="B178" i="5"/>
  <c r="S174" i="5"/>
  <c r="B174" i="5"/>
  <c r="R166" i="5"/>
  <c r="S166" i="5" s="1"/>
  <c r="C166" i="5"/>
  <c r="B166" i="5"/>
  <c r="S162" i="5"/>
  <c r="B162" i="5"/>
  <c r="R154" i="5"/>
  <c r="S154" i="5" s="1"/>
  <c r="C154" i="5"/>
  <c r="B154" i="5"/>
  <c r="S150" i="5"/>
  <c r="B150" i="5"/>
  <c r="R142" i="5"/>
  <c r="S142" i="5" s="1"/>
  <c r="C142" i="5"/>
  <c r="B142" i="5"/>
  <c r="S138" i="5"/>
  <c r="B138" i="5"/>
  <c r="R130" i="5"/>
  <c r="S130" i="5" s="1"/>
  <c r="C130" i="5"/>
  <c r="B130" i="5"/>
  <c r="S126" i="5"/>
  <c r="B126" i="5"/>
  <c r="R118" i="5"/>
  <c r="S118" i="5" s="1"/>
  <c r="C118" i="5"/>
  <c r="B118" i="5"/>
  <c r="S114" i="5"/>
  <c r="B114" i="5"/>
  <c r="R106" i="5"/>
  <c r="S106" i="5" s="1"/>
  <c r="C106" i="5"/>
  <c r="B106" i="5"/>
  <c r="S102" i="5"/>
  <c r="B102" i="5"/>
  <c r="R94" i="5"/>
  <c r="S94" i="5" s="1"/>
  <c r="C94" i="5"/>
  <c r="B94" i="5"/>
  <c r="S90" i="5"/>
  <c r="B90" i="5"/>
  <c r="R82" i="5"/>
  <c r="S82" i="5" s="1"/>
  <c r="B82" i="5"/>
  <c r="S78" i="5"/>
  <c r="B78" i="5"/>
  <c r="R70" i="5"/>
  <c r="S70" i="5" s="1"/>
  <c r="C70" i="5"/>
  <c r="B70" i="5"/>
  <c r="S66" i="5"/>
  <c r="B66" i="5"/>
  <c r="R58" i="5"/>
  <c r="C58" i="5"/>
  <c r="B58" i="5"/>
  <c r="S54" i="5"/>
  <c r="B54" i="5"/>
  <c r="R46" i="5"/>
  <c r="S46" i="5" s="1"/>
  <c r="C46" i="5"/>
  <c r="B46" i="5"/>
  <c r="S42" i="5"/>
  <c r="B42" i="5"/>
  <c r="R34" i="5"/>
  <c r="S34" i="5" s="1"/>
  <c r="C34" i="5"/>
  <c r="B34" i="5"/>
  <c r="S30" i="5"/>
  <c r="B30" i="5"/>
  <c r="S22" i="5"/>
  <c r="S18" i="5"/>
  <c r="S10" i="5"/>
  <c r="B10" i="5"/>
  <c r="C22" i="5" l="1"/>
  <c r="B22" i="5" s="1"/>
  <c r="B18" i="5"/>
</calcChain>
</file>

<file path=xl/sharedStrings.xml><?xml version="1.0" encoding="utf-8"?>
<sst xmlns="http://schemas.openxmlformats.org/spreadsheetml/2006/main" count="150" uniqueCount="150">
  <si>
    <t>※若い番号が１塁側ベンチ</t>
    <rPh sb="1" eb="2">
      <t>ワカ</t>
    </rPh>
    <rPh sb="3" eb="5">
      <t>バンゴウ</t>
    </rPh>
    <rPh sb="7" eb="8">
      <t>ルイ</t>
    </rPh>
    <rPh sb="8" eb="9">
      <t>ガワ</t>
    </rPh>
    <phoneticPr fontId="2"/>
  </si>
  <si>
    <t>新潟</t>
    <rPh sb="0" eb="2">
      <t>ニイガタ</t>
    </rPh>
    <phoneticPr fontId="2"/>
  </si>
  <si>
    <t>新潟南</t>
    <rPh sb="0" eb="2">
      <t>ニイガタ</t>
    </rPh>
    <rPh sb="2" eb="3">
      <t>ミナミ</t>
    </rPh>
    <phoneticPr fontId="2"/>
  </si>
  <si>
    <t>新潟江南</t>
    <rPh sb="0" eb="2">
      <t>ニイガタ</t>
    </rPh>
    <rPh sb="2" eb="4">
      <t>コウナン</t>
    </rPh>
    <phoneticPr fontId="2"/>
  </si>
  <si>
    <t>新潟商</t>
    <rPh sb="0" eb="2">
      <t>ニイガタ</t>
    </rPh>
    <rPh sb="2" eb="3">
      <t>ショウ</t>
    </rPh>
    <phoneticPr fontId="2"/>
  </si>
  <si>
    <t>北越</t>
    <rPh sb="0" eb="2">
      <t>ホクエツ</t>
    </rPh>
    <phoneticPr fontId="2"/>
  </si>
  <si>
    <t>新潟第一</t>
    <rPh sb="0" eb="2">
      <t>ニイガタ</t>
    </rPh>
    <rPh sb="2" eb="4">
      <t>ダイイチ</t>
    </rPh>
    <phoneticPr fontId="2"/>
  </si>
  <si>
    <t>東京学館新潟</t>
    <rPh sb="0" eb="2">
      <t>トウキョウ</t>
    </rPh>
    <rPh sb="2" eb="4">
      <t>ガッカン</t>
    </rPh>
    <rPh sb="4" eb="6">
      <t>ニイガタ</t>
    </rPh>
    <phoneticPr fontId="2"/>
  </si>
  <si>
    <t>新潟青陵</t>
    <rPh sb="0" eb="2">
      <t>ニイガタ</t>
    </rPh>
    <rPh sb="2" eb="4">
      <t>セイリョウ</t>
    </rPh>
    <phoneticPr fontId="2"/>
  </si>
  <si>
    <t>開志学園</t>
    <rPh sb="0" eb="2">
      <t>カイシ</t>
    </rPh>
    <rPh sb="2" eb="4">
      <t>ガクエン</t>
    </rPh>
    <phoneticPr fontId="2"/>
  </si>
  <si>
    <t>新潟東</t>
    <rPh sb="0" eb="3">
      <t>ニイガタヒガシ</t>
    </rPh>
    <phoneticPr fontId="2"/>
  </si>
  <si>
    <t>新潟北</t>
    <rPh sb="0" eb="2">
      <t>ニイガタ</t>
    </rPh>
    <rPh sb="2" eb="3">
      <t>キタ</t>
    </rPh>
    <phoneticPr fontId="2"/>
  </si>
  <si>
    <t>新潟明訓</t>
    <rPh sb="0" eb="2">
      <t>ニイガタ</t>
    </rPh>
    <rPh sb="2" eb="4">
      <t>メイクン</t>
    </rPh>
    <phoneticPr fontId="2"/>
  </si>
  <si>
    <t>新津</t>
    <rPh sb="0" eb="2">
      <t>ニイツ</t>
    </rPh>
    <phoneticPr fontId="2"/>
  </si>
  <si>
    <t>新津工</t>
    <rPh sb="0" eb="2">
      <t>ニイツ</t>
    </rPh>
    <rPh sb="2" eb="3">
      <t>コウ</t>
    </rPh>
    <phoneticPr fontId="2"/>
  </si>
  <si>
    <t>新潟西</t>
    <rPh sb="0" eb="2">
      <t>ニイガタ</t>
    </rPh>
    <rPh sb="2" eb="3">
      <t>ニシ</t>
    </rPh>
    <phoneticPr fontId="2"/>
  </si>
  <si>
    <t>新潟工</t>
    <rPh sb="0" eb="2">
      <t>ニイガタ</t>
    </rPh>
    <rPh sb="2" eb="3">
      <t>コウ</t>
    </rPh>
    <phoneticPr fontId="2"/>
  </si>
  <si>
    <t>日本文理</t>
    <rPh sb="0" eb="4">
      <t>ニホンブンリ</t>
    </rPh>
    <phoneticPr fontId="2"/>
  </si>
  <si>
    <t>巻</t>
    <rPh sb="0" eb="1">
      <t>マキ</t>
    </rPh>
    <phoneticPr fontId="2"/>
  </si>
  <si>
    <t>巻総合</t>
    <rPh sb="0" eb="1">
      <t>マキ</t>
    </rPh>
    <rPh sb="1" eb="3">
      <t>ソウゴウ</t>
    </rPh>
    <phoneticPr fontId="2"/>
  </si>
  <si>
    <t>佐渡</t>
    <rPh sb="0" eb="2">
      <t>サド</t>
    </rPh>
    <phoneticPr fontId="2"/>
  </si>
  <si>
    <t>佐渡総合</t>
    <rPh sb="0" eb="2">
      <t>サド</t>
    </rPh>
    <rPh sb="2" eb="4">
      <t>ソウゴウ</t>
    </rPh>
    <phoneticPr fontId="2"/>
  </si>
  <si>
    <t>新発田</t>
    <rPh sb="0" eb="3">
      <t>シバタ</t>
    </rPh>
    <phoneticPr fontId="2"/>
  </si>
  <si>
    <t>新発田南</t>
    <rPh sb="0" eb="3">
      <t>シバタ</t>
    </rPh>
    <rPh sb="3" eb="4">
      <t>ミナミ</t>
    </rPh>
    <phoneticPr fontId="2"/>
  </si>
  <si>
    <t>新発田農</t>
    <rPh sb="0" eb="3">
      <t>シバタ</t>
    </rPh>
    <rPh sb="3" eb="4">
      <t>ノウ</t>
    </rPh>
    <phoneticPr fontId="2"/>
  </si>
  <si>
    <t>新発田商</t>
    <rPh sb="0" eb="3">
      <t>シバタ</t>
    </rPh>
    <rPh sb="3" eb="4">
      <t>ショウ</t>
    </rPh>
    <phoneticPr fontId="2"/>
  </si>
  <si>
    <t>新発田中央</t>
    <rPh sb="0" eb="3">
      <t>シバタ</t>
    </rPh>
    <rPh sb="3" eb="5">
      <t>チュウオウ</t>
    </rPh>
    <phoneticPr fontId="2"/>
  </si>
  <si>
    <t>村上</t>
    <rPh sb="0" eb="2">
      <t>ムラカミ</t>
    </rPh>
    <phoneticPr fontId="2"/>
  </si>
  <si>
    <t>村上桜ヶ丘</t>
    <rPh sb="0" eb="2">
      <t>ムラカミ</t>
    </rPh>
    <rPh sb="2" eb="5">
      <t>サクラガオカ</t>
    </rPh>
    <phoneticPr fontId="2"/>
  </si>
  <si>
    <t>五泉</t>
    <rPh sb="0" eb="2">
      <t>ゴセン</t>
    </rPh>
    <phoneticPr fontId="2"/>
  </si>
  <si>
    <t>加茂</t>
    <rPh sb="0" eb="2">
      <t>カモ</t>
    </rPh>
    <phoneticPr fontId="2"/>
  </si>
  <si>
    <t>加茂暁星</t>
    <rPh sb="0" eb="2">
      <t>カモ</t>
    </rPh>
    <rPh sb="2" eb="4">
      <t>ギョウセイ</t>
    </rPh>
    <phoneticPr fontId="2"/>
  </si>
  <si>
    <t>長岡</t>
    <rPh sb="0" eb="2">
      <t>ナガオカ</t>
    </rPh>
    <phoneticPr fontId="2"/>
  </si>
  <si>
    <t>長岡大手</t>
    <rPh sb="0" eb="2">
      <t>ナガオカ</t>
    </rPh>
    <rPh sb="2" eb="4">
      <t>オオテ</t>
    </rPh>
    <phoneticPr fontId="2"/>
  </si>
  <si>
    <t>長岡向陵</t>
    <rPh sb="0" eb="2">
      <t>ナガオカ</t>
    </rPh>
    <rPh sb="2" eb="4">
      <t>コウリョウ</t>
    </rPh>
    <phoneticPr fontId="2"/>
  </si>
  <si>
    <t>長岡工</t>
    <rPh sb="0" eb="2">
      <t>ナガオカ</t>
    </rPh>
    <rPh sb="2" eb="3">
      <t>コウ</t>
    </rPh>
    <phoneticPr fontId="2"/>
  </si>
  <si>
    <t>長岡商</t>
    <rPh sb="0" eb="2">
      <t>ナガオカ</t>
    </rPh>
    <rPh sb="2" eb="3">
      <t>ショウ</t>
    </rPh>
    <phoneticPr fontId="2"/>
  </si>
  <si>
    <t>長岡高専</t>
    <rPh sb="0" eb="2">
      <t>ナガオカ</t>
    </rPh>
    <rPh sb="2" eb="4">
      <t>コウセン</t>
    </rPh>
    <phoneticPr fontId="2"/>
  </si>
  <si>
    <t>中越</t>
    <rPh sb="0" eb="2">
      <t>チュウエツ</t>
    </rPh>
    <phoneticPr fontId="2"/>
  </si>
  <si>
    <t>帝京長岡</t>
    <rPh sb="0" eb="2">
      <t>テイキョウ</t>
    </rPh>
    <rPh sb="2" eb="4">
      <t>ナガオカ</t>
    </rPh>
    <phoneticPr fontId="2"/>
  </si>
  <si>
    <t>見附</t>
    <rPh sb="0" eb="2">
      <t>ミツケ</t>
    </rPh>
    <phoneticPr fontId="2"/>
  </si>
  <si>
    <t>三条</t>
    <rPh sb="0" eb="2">
      <t>サンジョウ</t>
    </rPh>
    <phoneticPr fontId="2"/>
  </si>
  <si>
    <t>三条東</t>
    <rPh sb="0" eb="2">
      <t>サンジョウ</t>
    </rPh>
    <rPh sb="2" eb="3">
      <t>ヒガシ</t>
    </rPh>
    <phoneticPr fontId="2"/>
  </si>
  <si>
    <t>新潟県央工</t>
    <rPh sb="0" eb="3">
      <t>ニイガタケン</t>
    </rPh>
    <rPh sb="3" eb="5">
      <t>オウコウ</t>
    </rPh>
    <phoneticPr fontId="2"/>
  </si>
  <si>
    <t>小千谷</t>
    <rPh sb="0" eb="3">
      <t>オヂヤ</t>
    </rPh>
    <phoneticPr fontId="2"/>
  </si>
  <si>
    <t>小千谷西</t>
    <rPh sb="0" eb="3">
      <t>オヂヤ</t>
    </rPh>
    <rPh sb="3" eb="4">
      <t>ニシ</t>
    </rPh>
    <phoneticPr fontId="2"/>
  </si>
  <si>
    <t>小出</t>
    <rPh sb="0" eb="2">
      <t>コイデ</t>
    </rPh>
    <phoneticPr fontId="2"/>
  </si>
  <si>
    <t>六日町</t>
    <rPh sb="0" eb="3">
      <t>ムイカマチ</t>
    </rPh>
    <phoneticPr fontId="2"/>
  </si>
  <si>
    <t>十日町</t>
    <rPh sb="0" eb="3">
      <t>トオカマチ</t>
    </rPh>
    <phoneticPr fontId="2"/>
  </si>
  <si>
    <t>柏崎</t>
    <rPh sb="0" eb="2">
      <t>カシワザキ</t>
    </rPh>
    <phoneticPr fontId="2"/>
  </si>
  <si>
    <t>柏崎工</t>
    <rPh sb="0" eb="3">
      <t>カシワザキコウ</t>
    </rPh>
    <phoneticPr fontId="2"/>
  </si>
  <si>
    <t>新潟産大附</t>
    <rPh sb="0" eb="2">
      <t>ニイガタ</t>
    </rPh>
    <rPh sb="2" eb="4">
      <t>サンダイ</t>
    </rPh>
    <rPh sb="4" eb="5">
      <t>フ</t>
    </rPh>
    <phoneticPr fontId="2"/>
  </si>
  <si>
    <t>高田</t>
    <rPh sb="0" eb="2">
      <t>タカダ</t>
    </rPh>
    <phoneticPr fontId="2"/>
  </si>
  <si>
    <t>高田北城</t>
    <rPh sb="0" eb="2">
      <t>タカダ</t>
    </rPh>
    <rPh sb="2" eb="4">
      <t>キタシロ</t>
    </rPh>
    <phoneticPr fontId="2"/>
  </si>
  <si>
    <t>上越総合技術</t>
    <rPh sb="0" eb="2">
      <t>ジョウエツ</t>
    </rPh>
    <rPh sb="2" eb="4">
      <t>ソウゴウ</t>
    </rPh>
    <rPh sb="4" eb="6">
      <t>ギジュツ</t>
    </rPh>
    <phoneticPr fontId="2"/>
  </si>
  <si>
    <t>関根学園</t>
    <rPh sb="0" eb="2">
      <t>セキネ</t>
    </rPh>
    <rPh sb="2" eb="4">
      <t>ガクエン</t>
    </rPh>
    <phoneticPr fontId="2"/>
  </si>
  <si>
    <t>上越</t>
    <rPh sb="0" eb="2">
      <t>ジョウエツ</t>
    </rPh>
    <phoneticPr fontId="2"/>
  </si>
  <si>
    <t>糸魚川</t>
    <rPh sb="0" eb="3">
      <t>イトイガワ</t>
    </rPh>
    <phoneticPr fontId="2"/>
  </si>
  <si>
    <t>糸魚川白嶺</t>
    <rPh sb="0" eb="3">
      <t>イトイガワ</t>
    </rPh>
    <rPh sb="3" eb="5">
      <t>ハクレイ</t>
    </rPh>
    <phoneticPr fontId="2"/>
  </si>
  <si>
    <t>主催：新潟県高等学校野球連盟、新潟日報社</t>
    <rPh sb="0" eb="2">
      <t>シュサイ</t>
    </rPh>
    <rPh sb="3" eb="5">
      <t>ニイガタ</t>
    </rPh>
    <rPh sb="5" eb="6">
      <t>ケン</t>
    </rPh>
    <rPh sb="6" eb="8">
      <t>コウトウ</t>
    </rPh>
    <rPh sb="8" eb="10">
      <t>ガッコウ</t>
    </rPh>
    <rPh sb="10" eb="12">
      <t>ヤキュウ</t>
    </rPh>
    <rPh sb="12" eb="14">
      <t>レンメイ</t>
    </rPh>
    <rPh sb="15" eb="17">
      <t>ニイガタ</t>
    </rPh>
    <rPh sb="17" eb="19">
      <t>ニッポウ</t>
    </rPh>
    <rPh sb="19" eb="20">
      <t>シャ</t>
    </rPh>
    <phoneticPr fontId="2"/>
  </si>
  <si>
    <t>　　　新発田市、 新発田市教育委員会、長岡市、長岡市教育委員会</t>
    <rPh sb="3" eb="7">
      <t>シバタシ</t>
    </rPh>
    <rPh sb="9" eb="13">
      <t>シバタシ</t>
    </rPh>
    <rPh sb="13" eb="15">
      <t>キョウイク</t>
    </rPh>
    <rPh sb="15" eb="18">
      <t>イインカイ</t>
    </rPh>
    <rPh sb="19" eb="21">
      <t>ナガオカ</t>
    </rPh>
    <rPh sb="21" eb="22">
      <t>シ</t>
    </rPh>
    <rPh sb="23" eb="25">
      <t>ナガオカ</t>
    </rPh>
    <rPh sb="25" eb="26">
      <t>シ</t>
    </rPh>
    <rPh sb="26" eb="28">
      <t>キョウイク</t>
    </rPh>
    <rPh sb="28" eb="31">
      <t>イインカイ</t>
    </rPh>
    <phoneticPr fontId="2"/>
  </si>
  <si>
    <t>後援：新潟県、新潟県教育委員会、新潟市、新潟市教育委員会</t>
    <rPh sb="0" eb="2">
      <t>コウエン</t>
    </rPh>
    <rPh sb="3" eb="6">
      <t>ニイガタケン</t>
    </rPh>
    <rPh sb="7" eb="10">
      <t>ニイガタケン</t>
    </rPh>
    <rPh sb="10" eb="12">
      <t>キョウイク</t>
    </rPh>
    <rPh sb="12" eb="15">
      <t>イインカイ</t>
    </rPh>
    <rPh sb="16" eb="19">
      <t>ニイガタシ</t>
    </rPh>
    <rPh sb="20" eb="23">
      <t>ニイガタシ</t>
    </rPh>
    <rPh sb="23" eb="25">
      <t>キョウイク</t>
    </rPh>
    <rPh sb="25" eb="28">
      <t>イインカイ</t>
    </rPh>
    <phoneticPr fontId="2"/>
  </si>
  <si>
    <t>高田農</t>
    <rPh sb="0" eb="2">
      <t>タカダ</t>
    </rPh>
    <rPh sb="2" eb="3">
      <t>ノウ</t>
    </rPh>
    <phoneticPr fontId="2"/>
  </si>
  <si>
    <t>　　　　</t>
    <phoneticPr fontId="1"/>
  </si>
  <si>
    <t>◆欠場</t>
    <rPh sb="1" eb="3">
      <t>ケツジョウ</t>
    </rPh>
    <phoneticPr fontId="1"/>
  </si>
  <si>
    <t xml:space="preserve">
</t>
    <phoneticPr fontId="1"/>
  </si>
  <si>
    <t>◆連合</t>
    <phoneticPr fontId="1"/>
  </si>
  <si>
    <t>第149回北信越地区高等学校野球新潟県大会組合せ表</t>
    <rPh sb="0" eb="1">
      <t>ダイ</t>
    </rPh>
    <rPh sb="4" eb="5">
      <t>カイ</t>
    </rPh>
    <rPh sb="5" eb="8">
      <t>ホクシンエツ</t>
    </rPh>
    <rPh sb="8" eb="10">
      <t>チク</t>
    </rPh>
    <rPh sb="10" eb="12">
      <t>コウトウ</t>
    </rPh>
    <rPh sb="12" eb="14">
      <t>ガッコウ</t>
    </rPh>
    <rPh sb="14" eb="16">
      <t>ヤキュウ</t>
    </rPh>
    <rPh sb="16" eb="19">
      <t>ニイガタケン</t>
    </rPh>
    <rPh sb="19" eb="21">
      <t>タイカイ</t>
    </rPh>
    <rPh sb="21" eb="23">
      <t>クミアワ</t>
    </rPh>
    <rPh sb="24" eb="25">
      <t>ヒョウ</t>
    </rPh>
    <phoneticPr fontId="2"/>
  </si>
  <si>
    <t>期  間：令和５年９月７日（木）～９月24日(日)　※雨天順延あり</t>
    <rPh sb="0" eb="1">
      <t>キ</t>
    </rPh>
    <rPh sb="3" eb="4">
      <t>アイダ</t>
    </rPh>
    <rPh sb="5" eb="7">
      <t>レイワ</t>
    </rPh>
    <rPh sb="8" eb="9">
      <t>ネン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ニチ</t>
    </rPh>
    <rPh sb="27" eb="31">
      <t>ウテンジュンエン</t>
    </rPh>
    <phoneticPr fontId="2"/>
  </si>
  <si>
    <t>北：豊栄　白根　中条　村松　</t>
    <rPh sb="2" eb="4">
      <t>トヨサカ</t>
    </rPh>
    <rPh sb="8" eb="10">
      <t>ナカジョウ</t>
    </rPh>
    <phoneticPr fontId="1"/>
  </si>
  <si>
    <t>南：松代　久比岐</t>
    <rPh sb="5" eb="6">
      <t>ク</t>
    </rPh>
    <rPh sb="6" eb="7">
      <t>ヒ</t>
    </rPh>
    <phoneticPr fontId="1"/>
  </si>
  <si>
    <t>準々決勝
9/20
HARD
10:00</t>
    <rPh sb="0" eb="4">
      <t>ジュンジュンケッショウ</t>
    </rPh>
    <phoneticPr fontId="1"/>
  </si>
  <si>
    <t>準々決勝
9/20
HARD
12:30</t>
    <rPh sb="0" eb="4">
      <t>ジュンジュンケッショウ</t>
    </rPh>
    <phoneticPr fontId="1"/>
  </si>
  <si>
    <t>準決勝①
の敗者</t>
    <rPh sb="0" eb="3">
      <t>ジュンケッショウ</t>
    </rPh>
    <rPh sb="6" eb="8">
      <t>ハイシャ</t>
    </rPh>
    <phoneticPr fontId="15"/>
  </si>
  <si>
    <t>準決勝②
の敗者</t>
    <rPh sb="0" eb="3">
      <t>ジュンケッショウ</t>
    </rPh>
    <rPh sb="6" eb="8">
      <t>ハイシャ</t>
    </rPh>
    <phoneticPr fontId="15"/>
  </si>
  <si>
    <t>9/24
三条
10：00</t>
    <rPh sb="5" eb="7">
      <t>サンジョウ</t>
    </rPh>
    <phoneticPr fontId="15"/>
  </si>
  <si>
    <t>決勝
9/24
三条
12：30</t>
    <rPh sb="0" eb="2">
      <t>ケッショウ</t>
    </rPh>
    <rPh sb="8" eb="10">
      <t>サンジョウ</t>
    </rPh>
    <phoneticPr fontId="1"/>
  </si>
  <si>
    <t>　　　三条市、三条市教育委員会</t>
    <rPh sb="3" eb="5">
      <t>サンジョウ</t>
    </rPh>
    <rPh sb="5" eb="6">
      <t>シ</t>
    </rPh>
    <rPh sb="7" eb="9">
      <t>サンジョウ</t>
    </rPh>
    <rPh sb="9" eb="10">
      <t>シ</t>
    </rPh>
    <rPh sb="10" eb="12">
      <t>キョウイク</t>
    </rPh>
    <rPh sb="12" eb="15">
      <t>イインカイ</t>
    </rPh>
    <phoneticPr fontId="2"/>
  </si>
  <si>
    <t>４回戦
9/17
三条
10:00</t>
    <rPh sb="1" eb="3">
      <t>カイセン</t>
    </rPh>
    <rPh sb="9" eb="11">
      <t>サンジョウ</t>
    </rPh>
    <phoneticPr fontId="1"/>
  </si>
  <si>
    <t>４回戦
9/17
三条
12:30</t>
    <rPh sb="1" eb="3">
      <t>カイセン</t>
    </rPh>
    <rPh sb="9" eb="11">
      <t>サンジョウ</t>
    </rPh>
    <phoneticPr fontId="1"/>
  </si>
  <si>
    <t>４回戦
9/17
五十公野
10:00</t>
    <rPh sb="1" eb="3">
      <t>カイセン</t>
    </rPh>
    <rPh sb="9" eb="13">
      <t>イジミノ</t>
    </rPh>
    <phoneticPr fontId="1"/>
  </si>
  <si>
    <t>４回戦
9/17
五十公野
12:30</t>
    <rPh sb="1" eb="3">
      <t>カイセン</t>
    </rPh>
    <rPh sb="9" eb="13">
      <t>イジミノ</t>
    </rPh>
    <phoneticPr fontId="1"/>
  </si>
  <si>
    <t>準々決勝
9/21
HARD
10:00</t>
    <rPh sb="0" eb="4">
      <t>ジュンジュンケッショウ</t>
    </rPh>
    <phoneticPr fontId="1"/>
  </si>
  <si>
    <t>準々決勝
9/21
HARD
12:30</t>
    <rPh sb="0" eb="4">
      <t>ジュンジュンケッショウ</t>
    </rPh>
    <phoneticPr fontId="1"/>
  </si>
  <si>
    <t>４回戦
9/16
三条
10:00</t>
    <rPh sb="1" eb="3">
      <t>カイセン</t>
    </rPh>
    <rPh sb="9" eb="11">
      <t>サンジョウ</t>
    </rPh>
    <phoneticPr fontId="1"/>
  </si>
  <si>
    <t>４回戦
9/16
三条
12:30</t>
    <rPh sb="1" eb="3">
      <t>カイセン</t>
    </rPh>
    <rPh sb="9" eb="11">
      <t>サンジョウ</t>
    </rPh>
    <phoneticPr fontId="1"/>
  </si>
  <si>
    <t>４回戦
9/16
五十公野10:00</t>
    <rPh sb="1" eb="3">
      <t>カイセン</t>
    </rPh>
    <rPh sb="9" eb="13">
      <t>イジミノ</t>
    </rPh>
    <phoneticPr fontId="1"/>
  </si>
  <si>
    <t>４回戦
9/16
五十公野12:30</t>
    <rPh sb="1" eb="3">
      <t>カイセン</t>
    </rPh>
    <rPh sb="9" eb="13">
      <t>イジミノ</t>
    </rPh>
    <phoneticPr fontId="1"/>
  </si>
  <si>
    <t>準決勝①
9/23
三条
10:00</t>
    <rPh sb="0" eb="3">
      <t>ジュンケッショウ</t>
    </rPh>
    <rPh sb="10" eb="12">
      <t>サンジョウ</t>
    </rPh>
    <phoneticPr fontId="1"/>
  </si>
  <si>
    <t>準決勝②
9/23
三条
12:30</t>
    <rPh sb="0" eb="3">
      <t>ジュンケッショウ</t>
    </rPh>
    <rPh sb="10" eb="12">
      <t>サンジョウ</t>
    </rPh>
    <phoneticPr fontId="1"/>
  </si>
  <si>
    <t>向万羽南</t>
    <rPh sb="0" eb="1">
      <t>ム</t>
    </rPh>
    <rPh sb="1" eb="2">
      <t>マン</t>
    </rPh>
    <rPh sb="2" eb="3">
      <t>ハネ</t>
    </rPh>
    <rPh sb="3" eb="4">
      <t>ミナミ</t>
    </rPh>
    <phoneticPr fontId="1"/>
  </si>
  <si>
    <t>敬和学園</t>
    <rPh sb="0" eb="2">
      <t>ケイワ</t>
    </rPh>
    <rPh sb="2" eb="4">
      <t>ガクエン</t>
    </rPh>
    <phoneticPr fontId="1"/>
  </si>
  <si>
    <t>柏崎常盤･総合</t>
    <rPh sb="0" eb="2">
      <t>カシワザキ</t>
    </rPh>
    <rPh sb="2" eb="4">
      <t>トキワ</t>
    </rPh>
    <rPh sb="5" eb="7">
      <t>ソウゴウ</t>
    </rPh>
    <phoneticPr fontId="1"/>
  </si>
  <si>
    <t>十総・塩沢</t>
    <rPh sb="0" eb="1">
      <t>ジュウ</t>
    </rPh>
    <rPh sb="1" eb="2">
      <t>ソウ</t>
    </rPh>
    <rPh sb="3" eb="5">
      <t>シオザワ</t>
    </rPh>
    <phoneticPr fontId="1"/>
  </si>
  <si>
    <t>北：新潟向陽・万代・羽茂・新津南
南：長岡農・正徳館・栃尾・分水・三条商・加茂農林　
　　十日町総合・塩沢商工 
　　柏崎常盤・柏崎総合
　　高田商・新井・海洋</t>
    <rPh sb="13" eb="15">
      <t>ニイツ</t>
    </rPh>
    <rPh sb="15" eb="16">
      <t>ミナミ</t>
    </rPh>
    <rPh sb="19" eb="21">
      <t>ナガオカ</t>
    </rPh>
    <rPh sb="21" eb="22">
      <t>ノウ</t>
    </rPh>
    <rPh sb="30" eb="32">
      <t>ブンスイ</t>
    </rPh>
    <rPh sb="33" eb="35">
      <t>サンジョウ</t>
    </rPh>
    <rPh sb="35" eb="36">
      <t>ショウ</t>
    </rPh>
    <rPh sb="37" eb="41">
      <t>カモノウリン</t>
    </rPh>
    <rPh sb="61" eb="63">
      <t>トキワ</t>
    </rPh>
    <phoneticPr fontId="1"/>
  </si>
  <si>
    <t>◇試合開始時刻
・1日3試合①09:00～②11:30～③14:00～　　　　　　　　　　　　　　　　　　　　　　　　　　
・1日2試合①10:00～②12:30～　　　　　　　　　　
・準々決勝①10:00～②12:30～
・準決勝戦①10:00～②12:30～
・第３代表決10:00～
・決 勝 戦　12:30～　　</t>
    <rPh sb="134" eb="135">
      <t>ダイ</t>
    </rPh>
    <rPh sb="136" eb="138">
      <t>ダイヒョウ</t>
    </rPh>
    <rPh sb="138" eb="139">
      <t>ケツ</t>
    </rPh>
    <phoneticPr fontId="1"/>
  </si>
  <si>
    <t>第３代表</t>
    <rPh sb="0" eb="1">
      <t>ダイ</t>
    </rPh>
    <rPh sb="2" eb="4">
      <t>ダイヒョウ</t>
    </rPh>
    <phoneticPr fontId="1"/>
  </si>
  <si>
    <t>決定戦</t>
    <rPh sb="0" eb="3">
      <t>ケッテイセン</t>
    </rPh>
    <phoneticPr fontId="1"/>
  </si>
  <si>
    <t>9/7公
11:30</t>
    <rPh sb="3" eb="4">
      <t>コウ</t>
    </rPh>
    <phoneticPr fontId="1"/>
  </si>
  <si>
    <t>9/7公
14:00</t>
    <rPh sb="3" eb="4">
      <t>コウ</t>
    </rPh>
    <phoneticPr fontId="1"/>
  </si>
  <si>
    <t>9/13Ｈ
12:30</t>
    <phoneticPr fontId="1"/>
  </si>
  <si>
    <t>9/13Ｈ
10:00</t>
    <phoneticPr fontId="1"/>
  </si>
  <si>
    <t>9/13公
10:00</t>
    <rPh sb="4" eb="5">
      <t>コウ</t>
    </rPh>
    <phoneticPr fontId="1"/>
  </si>
  <si>
    <t>9/8公
14:00</t>
    <rPh sb="3" eb="4">
      <t>コウ</t>
    </rPh>
    <phoneticPr fontId="1"/>
  </si>
  <si>
    <t>9/8公
11:30</t>
    <rPh sb="3" eb="4">
      <t>コウ</t>
    </rPh>
    <phoneticPr fontId="1"/>
  </si>
  <si>
    <t>9/8Ｈ
14:00</t>
    <phoneticPr fontId="1"/>
  </si>
  <si>
    <t>9/13公
12:30</t>
    <rPh sb="4" eb="5">
      <t>コウ</t>
    </rPh>
    <phoneticPr fontId="1"/>
  </si>
  <si>
    <t>9/9Ｈ
10:00</t>
    <phoneticPr fontId="1"/>
  </si>
  <si>
    <t>9/7公
9:00</t>
    <rPh sb="3" eb="4">
      <t>コウ</t>
    </rPh>
    <phoneticPr fontId="1"/>
  </si>
  <si>
    <t>9/14Ｈ
12:30</t>
    <phoneticPr fontId="1"/>
  </si>
  <si>
    <t>9/9Ｈ
12:30</t>
    <phoneticPr fontId="1"/>
  </si>
  <si>
    <t>9/9公
10:00</t>
    <rPh sb="3" eb="4">
      <t>コウ</t>
    </rPh>
    <phoneticPr fontId="1"/>
  </si>
  <si>
    <t>9/9公
12:30</t>
    <rPh sb="3" eb="4">
      <t>コウ</t>
    </rPh>
    <phoneticPr fontId="1"/>
  </si>
  <si>
    <t>9/14公
12:30</t>
    <rPh sb="4" eb="5">
      <t>コウ</t>
    </rPh>
    <phoneticPr fontId="1"/>
  </si>
  <si>
    <t>9/10公
12:30</t>
    <rPh sb="4" eb="5">
      <t>コウ</t>
    </rPh>
    <phoneticPr fontId="1"/>
  </si>
  <si>
    <t>9/10公
10:00</t>
    <rPh sb="4" eb="5">
      <t>コウ</t>
    </rPh>
    <phoneticPr fontId="1"/>
  </si>
  <si>
    <t>9/14Ｈ
10:00</t>
    <phoneticPr fontId="1"/>
  </si>
  <si>
    <t>9/10Ｈ
12:30</t>
    <phoneticPr fontId="1"/>
  </si>
  <si>
    <t>9/10Ｈ
10:00</t>
    <phoneticPr fontId="1"/>
  </si>
  <si>
    <t>9/14公
10:00</t>
    <rPh sb="4" eb="5">
      <t>コウ</t>
    </rPh>
    <phoneticPr fontId="1"/>
  </si>
  <si>
    <t>9/8Ｈ
11:30</t>
    <phoneticPr fontId="1"/>
  </si>
  <si>
    <t>9/8公
9:00</t>
    <rPh sb="3" eb="4">
      <t>コウ</t>
    </rPh>
    <phoneticPr fontId="1"/>
  </si>
  <si>
    <t>9/8Ｈ
9:00</t>
    <phoneticPr fontId="1"/>
  </si>
  <si>
    <r>
      <t>　　　◆ 使 用 球 場 名 ◆　　　　　　　　　　　　　　　　　　　　　　　　　　　　　　　　　　　　　　　　　　　　　　　　　　　　　　　　　　　　　　　　
　</t>
    </r>
    <r>
      <rPr>
        <sz val="7"/>
        <rFont val="ＭＳ 明朝"/>
        <family val="1"/>
        <charset val="128"/>
      </rPr>
      <t>Ｈ：ハードオフ・エコスタジアム
　公：新発田市五十公野公園野球場
　悠：長岡市悠久山野球場
　三：三条市三条パール金属スタジアム</t>
    </r>
    <rPh sb="129" eb="130">
      <t>サン</t>
    </rPh>
    <rPh sb="131" eb="134">
      <t>サンジョウシ</t>
    </rPh>
    <rPh sb="139" eb="141">
      <t>キンゾク</t>
    </rPh>
    <phoneticPr fontId="1"/>
  </si>
  <si>
    <t>9/7三
12:30</t>
    <rPh sb="3" eb="4">
      <t>サン</t>
    </rPh>
    <phoneticPr fontId="1"/>
  </si>
  <si>
    <t>9/7三
10:00</t>
    <rPh sb="3" eb="4">
      <t>ミ</t>
    </rPh>
    <phoneticPr fontId="1"/>
  </si>
  <si>
    <t>9/13三
10:00</t>
    <rPh sb="4" eb="5">
      <t>ミ</t>
    </rPh>
    <phoneticPr fontId="1"/>
  </si>
  <si>
    <t>9/7悠
12:30</t>
    <rPh sb="3" eb="4">
      <t>ユウ</t>
    </rPh>
    <phoneticPr fontId="1"/>
  </si>
  <si>
    <t>9/7悠
10:00</t>
    <rPh sb="3" eb="4">
      <t>ユウ</t>
    </rPh>
    <phoneticPr fontId="1"/>
  </si>
  <si>
    <t>9/8三
10:00</t>
    <rPh sb="3" eb="4">
      <t>ミ</t>
    </rPh>
    <phoneticPr fontId="1"/>
  </si>
  <si>
    <t>9/8悠
10:00</t>
    <rPh sb="3" eb="4">
      <t>ユウ</t>
    </rPh>
    <phoneticPr fontId="1"/>
  </si>
  <si>
    <t>9/13悠
10:00</t>
    <rPh sb="4" eb="5">
      <t>ユウ</t>
    </rPh>
    <phoneticPr fontId="1"/>
  </si>
  <si>
    <t>9/8三
12:30</t>
    <rPh sb="3" eb="4">
      <t>ミ</t>
    </rPh>
    <phoneticPr fontId="1"/>
  </si>
  <si>
    <t>9/8悠
12:30</t>
    <rPh sb="3" eb="4">
      <t>ユウ</t>
    </rPh>
    <phoneticPr fontId="1"/>
  </si>
  <si>
    <t>9/13悠
12:30</t>
    <rPh sb="4" eb="5">
      <t>ユウ</t>
    </rPh>
    <phoneticPr fontId="1"/>
  </si>
  <si>
    <t>9/9悠
12:30</t>
    <rPh sb="3" eb="4">
      <t>ユウ</t>
    </rPh>
    <phoneticPr fontId="1"/>
  </si>
  <si>
    <t>9/9三
12:30</t>
    <rPh sb="3" eb="4">
      <t>ミ</t>
    </rPh>
    <phoneticPr fontId="1"/>
  </si>
  <si>
    <t>9/14悠
12:30</t>
    <rPh sb="4" eb="5">
      <t>ユウ</t>
    </rPh>
    <phoneticPr fontId="1"/>
  </si>
  <si>
    <t>9/9三
10:00</t>
    <rPh sb="3" eb="4">
      <t>サン</t>
    </rPh>
    <phoneticPr fontId="1"/>
  </si>
  <si>
    <t>9/9悠
10:00</t>
    <rPh sb="3" eb="4">
      <t>ユウ</t>
    </rPh>
    <phoneticPr fontId="1"/>
  </si>
  <si>
    <t>9/14三
12:30</t>
    <rPh sb="4" eb="5">
      <t>ミ</t>
    </rPh>
    <phoneticPr fontId="1"/>
  </si>
  <si>
    <t>9/10悠
10:00</t>
    <rPh sb="4" eb="5">
      <t>ユウ</t>
    </rPh>
    <phoneticPr fontId="1"/>
  </si>
  <si>
    <t>9/10三
10:00</t>
    <rPh sb="4" eb="5">
      <t>ミ</t>
    </rPh>
    <phoneticPr fontId="1"/>
  </si>
  <si>
    <t>9/14三
10:00</t>
    <rPh sb="4" eb="5">
      <t>ミ</t>
    </rPh>
    <phoneticPr fontId="1"/>
  </si>
  <si>
    <t>9/10悠
12:30</t>
    <rPh sb="4" eb="5">
      <t>ユウ</t>
    </rPh>
    <phoneticPr fontId="1"/>
  </si>
  <si>
    <t>9/10三
12:30</t>
    <rPh sb="4" eb="5">
      <t>サン</t>
    </rPh>
    <phoneticPr fontId="1"/>
  </si>
  <si>
    <t>9/14悠
10:00</t>
    <rPh sb="4" eb="5">
      <t>ユウ</t>
    </rPh>
    <phoneticPr fontId="1"/>
  </si>
  <si>
    <t>9/13三
12:30</t>
    <rPh sb="4" eb="5">
      <t>ミ</t>
    </rPh>
    <phoneticPr fontId="1"/>
  </si>
  <si>
    <t>農林･長農･正･栃･分･三商</t>
    <rPh sb="0" eb="2">
      <t>ノウリン</t>
    </rPh>
    <rPh sb="3" eb="4">
      <t>チョウ</t>
    </rPh>
    <rPh sb="4" eb="5">
      <t>ノウ</t>
    </rPh>
    <rPh sb="6" eb="7">
      <t>マサ</t>
    </rPh>
    <rPh sb="8" eb="9">
      <t>トチ</t>
    </rPh>
    <rPh sb="10" eb="11">
      <t>ブン</t>
    </rPh>
    <rPh sb="12" eb="14">
      <t>サンショウ</t>
    </rPh>
    <phoneticPr fontId="1"/>
  </si>
  <si>
    <t>高商新井海洋</t>
    <rPh sb="0" eb="2">
      <t>タカショウ</t>
    </rPh>
    <rPh sb="2" eb="4">
      <t>アライ</t>
    </rPh>
    <rPh sb="4" eb="6">
      <t>カイヨウ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</si>
</sst>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S PMincho"/>
      <family val="1"/>
      <charset val="128"/>
    </font>
    <font>
      <sz val="11"/>
      <color theme="1"/>
      <name val="MS PMincho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distributed" vertical="center"/>
    </xf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wrapText="1"/>
    </xf>
    <xf numFmtId="0" fontId="5" fillId="0" borderId="0" xfId="0" applyFont="1">
      <alignment vertical="center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3" fillId="0" borderId="0" xfId="0" applyFont="1">
      <alignment vertical="center"/>
    </xf>
    <xf numFmtId="0" fontId="3" fillId="0" borderId="7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7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3" fillId="0" borderId="10" xfId="0" applyFont="1" applyBorder="1" applyAlignment="1"/>
    <xf numFmtId="0" fontId="3" fillId="0" borderId="3" xfId="0" applyFont="1" applyBorder="1" applyAlignment="1"/>
    <xf numFmtId="0" fontId="3" fillId="0" borderId="6" xfId="0" applyFont="1" applyBorder="1" applyAlignment="1"/>
    <xf numFmtId="0" fontId="8" fillId="0" borderId="0" xfId="0" applyFont="1" applyAlignment="1">
      <alignment vertical="center" shrinkToFi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7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top" wrapText="1"/>
    </xf>
    <xf numFmtId="56" fontId="3" fillId="0" borderId="3" xfId="0" applyNumberFormat="1" applyFont="1" applyBorder="1" applyAlignment="1">
      <alignment horizontal="center" vertical="center" wrapText="1"/>
    </xf>
    <xf numFmtId="56" fontId="3" fillId="0" borderId="6" xfId="0" applyNumberFormat="1" applyFont="1" applyBorder="1" applyAlignment="1">
      <alignment horizontal="center" vertical="center" wrapText="1"/>
    </xf>
    <xf numFmtId="56" fontId="3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7243-7C72-400A-A3AA-C70806E7E28F}">
  <sheetPr>
    <pageSetUpPr fitToPage="1"/>
  </sheetPr>
  <dimension ref="A1:Z485"/>
  <sheetViews>
    <sheetView showGridLines="0" tabSelected="1" topLeftCell="B1" zoomScale="109" zoomScaleNormal="109" zoomScaleSheetLayoutView="39" workbookViewId="0">
      <selection activeCell="G203" sqref="G203"/>
    </sheetView>
  </sheetViews>
  <sheetFormatPr defaultRowHeight="13.2"/>
  <cols>
    <col min="1" max="1" width="2.44140625" style="1" customWidth="1"/>
    <col min="2" max="2" width="15.77734375" style="2" customWidth="1"/>
    <col min="3" max="3" width="3.109375" style="1" customWidth="1"/>
    <col min="4" max="5" width="8.109375" style="1" customWidth="1"/>
    <col min="6" max="6" width="8" style="1" customWidth="1"/>
    <col min="7" max="9" width="8.44140625" style="1" customWidth="1"/>
    <col min="10" max="11" width="4.6640625" style="1" customWidth="1"/>
    <col min="12" max="14" width="8.44140625" style="1" customWidth="1"/>
    <col min="15" max="17" width="8.109375" style="1" customWidth="1"/>
    <col min="18" max="18" width="3.109375" style="1" customWidth="1"/>
    <col min="19" max="19" width="15.77734375" style="2" customWidth="1"/>
    <col min="20" max="20" width="2.44140625" style="2" customWidth="1"/>
    <col min="21" max="21" width="9" style="1"/>
    <col min="22" max="22" width="4.33203125" style="1" customWidth="1"/>
    <col min="23" max="23" width="17.88671875" style="1" customWidth="1"/>
    <col min="24" max="24" width="3.5546875" style="1" bestFit="1" customWidth="1"/>
    <col min="25" max="256" width="9" style="1"/>
    <col min="257" max="257" width="2.44140625" style="1" customWidth="1"/>
    <col min="258" max="258" width="14.109375" style="1" customWidth="1"/>
    <col min="259" max="259" width="3.109375" style="1" customWidth="1"/>
    <col min="260" max="261" width="8.109375" style="1" customWidth="1"/>
    <col min="262" max="262" width="8" style="1" customWidth="1"/>
    <col min="263" max="265" width="8.44140625" style="1" customWidth="1"/>
    <col min="266" max="267" width="4.6640625" style="1" customWidth="1"/>
    <col min="268" max="270" width="8.44140625" style="1" customWidth="1"/>
    <col min="271" max="273" width="8.109375" style="1" customWidth="1"/>
    <col min="274" max="274" width="3.109375" style="1" customWidth="1"/>
    <col min="275" max="275" width="14.109375" style="1" customWidth="1"/>
    <col min="276" max="276" width="2.44140625" style="1" customWidth="1"/>
    <col min="277" max="277" width="9" style="1"/>
    <col min="278" max="279" width="0" style="1" hidden="1" customWidth="1"/>
    <col min="280" max="512" width="9" style="1"/>
    <col min="513" max="513" width="2.44140625" style="1" customWidth="1"/>
    <col min="514" max="514" width="14.109375" style="1" customWidth="1"/>
    <col min="515" max="515" width="3.109375" style="1" customWidth="1"/>
    <col min="516" max="517" width="8.109375" style="1" customWidth="1"/>
    <col min="518" max="518" width="8" style="1" customWidth="1"/>
    <col min="519" max="521" width="8.44140625" style="1" customWidth="1"/>
    <col min="522" max="523" width="4.6640625" style="1" customWidth="1"/>
    <col min="524" max="526" width="8.44140625" style="1" customWidth="1"/>
    <col min="527" max="529" width="8.109375" style="1" customWidth="1"/>
    <col min="530" max="530" width="3.109375" style="1" customWidth="1"/>
    <col min="531" max="531" width="14.109375" style="1" customWidth="1"/>
    <col min="532" max="532" width="2.44140625" style="1" customWidth="1"/>
    <col min="533" max="533" width="9" style="1"/>
    <col min="534" max="535" width="0" style="1" hidden="1" customWidth="1"/>
    <col min="536" max="768" width="9" style="1"/>
    <col min="769" max="769" width="2.44140625" style="1" customWidth="1"/>
    <col min="770" max="770" width="14.109375" style="1" customWidth="1"/>
    <col min="771" max="771" width="3.109375" style="1" customWidth="1"/>
    <col min="772" max="773" width="8.109375" style="1" customWidth="1"/>
    <col min="774" max="774" width="8" style="1" customWidth="1"/>
    <col min="775" max="777" width="8.44140625" style="1" customWidth="1"/>
    <col min="778" max="779" width="4.6640625" style="1" customWidth="1"/>
    <col min="780" max="782" width="8.44140625" style="1" customWidth="1"/>
    <col min="783" max="785" width="8.109375" style="1" customWidth="1"/>
    <col min="786" max="786" width="3.109375" style="1" customWidth="1"/>
    <col min="787" max="787" width="14.109375" style="1" customWidth="1"/>
    <col min="788" max="788" width="2.44140625" style="1" customWidth="1"/>
    <col min="789" max="789" width="9" style="1"/>
    <col min="790" max="791" width="0" style="1" hidden="1" customWidth="1"/>
    <col min="792" max="1024" width="9" style="1"/>
    <col min="1025" max="1025" width="2.44140625" style="1" customWidth="1"/>
    <col min="1026" max="1026" width="14.109375" style="1" customWidth="1"/>
    <col min="1027" max="1027" width="3.109375" style="1" customWidth="1"/>
    <col min="1028" max="1029" width="8.109375" style="1" customWidth="1"/>
    <col min="1030" max="1030" width="8" style="1" customWidth="1"/>
    <col min="1031" max="1033" width="8.44140625" style="1" customWidth="1"/>
    <col min="1034" max="1035" width="4.6640625" style="1" customWidth="1"/>
    <col min="1036" max="1038" width="8.44140625" style="1" customWidth="1"/>
    <col min="1039" max="1041" width="8.109375" style="1" customWidth="1"/>
    <col min="1042" max="1042" width="3.109375" style="1" customWidth="1"/>
    <col min="1043" max="1043" width="14.109375" style="1" customWidth="1"/>
    <col min="1044" max="1044" width="2.44140625" style="1" customWidth="1"/>
    <col min="1045" max="1045" width="9" style="1"/>
    <col min="1046" max="1047" width="0" style="1" hidden="1" customWidth="1"/>
    <col min="1048" max="1280" width="9" style="1"/>
    <col min="1281" max="1281" width="2.44140625" style="1" customWidth="1"/>
    <col min="1282" max="1282" width="14.109375" style="1" customWidth="1"/>
    <col min="1283" max="1283" width="3.109375" style="1" customWidth="1"/>
    <col min="1284" max="1285" width="8.109375" style="1" customWidth="1"/>
    <col min="1286" max="1286" width="8" style="1" customWidth="1"/>
    <col min="1287" max="1289" width="8.44140625" style="1" customWidth="1"/>
    <col min="1290" max="1291" width="4.6640625" style="1" customWidth="1"/>
    <col min="1292" max="1294" width="8.44140625" style="1" customWidth="1"/>
    <col min="1295" max="1297" width="8.109375" style="1" customWidth="1"/>
    <col min="1298" max="1298" width="3.109375" style="1" customWidth="1"/>
    <col min="1299" max="1299" width="14.109375" style="1" customWidth="1"/>
    <col min="1300" max="1300" width="2.44140625" style="1" customWidth="1"/>
    <col min="1301" max="1301" width="9" style="1"/>
    <col min="1302" max="1303" width="0" style="1" hidden="1" customWidth="1"/>
    <col min="1304" max="1536" width="9" style="1"/>
    <col min="1537" max="1537" width="2.44140625" style="1" customWidth="1"/>
    <col min="1538" max="1538" width="14.109375" style="1" customWidth="1"/>
    <col min="1539" max="1539" width="3.109375" style="1" customWidth="1"/>
    <col min="1540" max="1541" width="8.109375" style="1" customWidth="1"/>
    <col min="1542" max="1542" width="8" style="1" customWidth="1"/>
    <col min="1543" max="1545" width="8.44140625" style="1" customWidth="1"/>
    <col min="1546" max="1547" width="4.6640625" style="1" customWidth="1"/>
    <col min="1548" max="1550" width="8.44140625" style="1" customWidth="1"/>
    <col min="1551" max="1553" width="8.109375" style="1" customWidth="1"/>
    <col min="1554" max="1554" width="3.109375" style="1" customWidth="1"/>
    <col min="1555" max="1555" width="14.109375" style="1" customWidth="1"/>
    <col min="1556" max="1556" width="2.44140625" style="1" customWidth="1"/>
    <col min="1557" max="1557" width="9" style="1"/>
    <col min="1558" max="1559" width="0" style="1" hidden="1" customWidth="1"/>
    <col min="1560" max="1792" width="9" style="1"/>
    <col min="1793" max="1793" width="2.44140625" style="1" customWidth="1"/>
    <col min="1794" max="1794" width="14.109375" style="1" customWidth="1"/>
    <col min="1795" max="1795" width="3.109375" style="1" customWidth="1"/>
    <col min="1796" max="1797" width="8.109375" style="1" customWidth="1"/>
    <col min="1798" max="1798" width="8" style="1" customWidth="1"/>
    <col min="1799" max="1801" width="8.44140625" style="1" customWidth="1"/>
    <col min="1802" max="1803" width="4.6640625" style="1" customWidth="1"/>
    <col min="1804" max="1806" width="8.44140625" style="1" customWidth="1"/>
    <col min="1807" max="1809" width="8.109375" style="1" customWidth="1"/>
    <col min="1810" max="1810" width="3.109375" style="1" customWidth="1"/>
    <col min="1811" max="1811" width="14.109375" style="1" customWidth="1"/>
    <col min="1812" max="1812" width="2.44140625" style="1" customWidth="1"/>
    <col min="1813" max="1813" width="9" style="1"/>
    <col min="1814" max="1815" width="0" style="1" hidden="1" customWidth="1"/>
    <col min="1816" max="2048" width="9" style="1"/>
    <col min="2049" max="2049" width="2.44140625" style="1" customWidth="1"/>
    <col min="2050" max="2050" width="14.109375" style="1" customWidth="1"/>
    <col min="2051" max="2051" width="3.109375" style="1" customWidth="1"/>
    <col min="2052" max="2053" width="8.109375" style="1" customWidth="1"/>
    <col min="2054" max="2054" width="8" style="1" customWidth="1"/>
    <col min="2055" max="2057" width="8.44140625" style="1" customWidth="1"/>
    <col min="2058" max="2059" width="4.6640625" style="1" customWidth="1"/>
    <col min="2060" max="2062" width="8.44140625" style="1" customWidth="1"/>
    <col min="2063" max="2065" width="8.109375" style="1" customWidth="1"/>
    <col min="2066" max="2066" width="3.109375" style="1" customWidth="1"/>
    <col min="2067" max="2067" width="14.109375" style="1" customWidth="1"/>
    <col min="2068" max="2068" width="2.44140625" style="1" customWidth="1"/>
    <col min="2069" max="2069" width="9" style="1"/>
    <col min="2070" max="2071" width="0" style="1" hidden="1" customWidth="1"/>
    <col min="2072" max="2304" width="9" style="1"/>
    <col min="2305" max="2305" width="2.44140625" style="1" customWidth="1"/>
    <col min="2306" max="2306" width="14.109375" style="1" customWidth="1"/>
    <col min="2307" max="2307" width="3.109375" style="1" customWidth="1"/>
    <col min="2308" max="2309" width="8.109375" style="1" customWidth="1"/>
    <col min="2310" max="2310" width="8" style="1" customWidth="1"/>
    <col min="2311" max="2313" width="8.44140625" style="1" customWidth="1"/>
    <col min="2314" max="2315" width="4.6640625" style="1" customWidth="1"/>
    <col min="2316" max="2318" width="8.44140625" style="1" customWidth="1"/>
    <col min="2319" max="2321" width="8.109375" style="1" customWidth="1"/>
    <col min="2322" max="2322" width="3.109375" style="1" customWidth="1"/>
    <col min="2323" max="2323" width="14.109375" style="1" customWidth="1"/>
    <col min="2324" max="2324" width="2.44140625" style="1" customWidth="1"/>
    <col min="2325" max="2325" width="9" style="1"/>
    <col min="2326" max="2327" width="0" style="1" hidden="1" customWidth="1"/>
    <col min="2328" max="2560" width="9" style="1"/>
    <col min="2561" max="2561" width="2.44140625" style="1" customWidth="1"/>
    <col min="2562" max="2562" width="14.109375" style="1" customWidth="1"/>
    <col min="2563" max="2563" width="3.109375" style="1" customWidth="1"/>
    <col min="2564" max="2565" width="8.109375" style="1" customWidth="1"/>
    <col min="2566" max="2566" width="8" style="1" customWidth="1"/>
    <col min="2567" max="2569" width="8.44140625" style="1" customWidth="1"/>
    <col min="2570" max="2571" width="4.6640625" style="1" customWidth="1"/>
    <col min="2572" max="2574" width="8.44140625" style="1" customWidth="1"/>
    <col min="2575" max="2577" width="8.109375" style="1" customWidth="1"/>
    <col min="2578" max="2578" width="3.109375" style="1" customWidth="1"/>
    <col min="2579" max="2579" width="14.109375" style="1" customWidth="1"/>
    <col min="2580" max="2580" width="2.44140625" style="1" customWidth="1"/>
    <col min="2581" max="2581" width="9" style="1"/>
    <col min="2582" max="2583" width="0" style="1" hidden="1" customWidth="1"/>
    <col min="2584" max="2816" width="9" style="1"/>
    <col min="2817" max="2817" width="2.44140625" style="1" customWidth="1"/>
    <col min="2818" max="2818" width="14.109375" style="1" customWidth="1"/>
    <col min="2819" max="2819" width="3.109375" style="1" customWidth="1"/>
    <col min="2820" max="2821" width="8.109375" style="1" customWidth="1"/>
    <col min="2822" max="2822" width="8" style="1" customWidth="1"/>
    <col min="2823" max="2825" width="8.44140625" style="1" customWidth="1"/>
    <col min="2826" max="2827" width="4.6640625" style="1" customWidth="1"/>
    <col min="2828" max="2830" width="8.44140625" style="1" customWidth="1"/>
    <col min="2831" max="2833" width="8.109375" style="1" customWidth="1"/>
    <col min="2834" max="2834" width="3.109375" style="1" customWidth="1"/>
    <col min="2835" max="2835" width="14.109375" style="1" customWidth="1"/>
    <col min="2836" max="2836" width="2.44140625" style="1" customWidth="1"/>
    <col min="2837" max="2837" width="9" style="1"/>
    <col min="2838" max="2839" width="0" style="1" hidden="1" customWidth="1"/>
    <col min="2840" max="3072" width="9" style="1"/>
    <col min="3073" max="3073" width="2.44140625" style="1" customWidth="1"/>
    <col min="3074" max="3074" width="14.109375" style="1" customWidth="1"/>
    <col min="3075" max="3075" width="3.109375" style="1" customWidth="1"/>
    <col min="3076" max="3077" width="8.109375" style="1" customWidth="1"/>
    <col min="3078" max="3078" width="8" style="1" customWidth="1"/>
    <col min="3079" max="3081" width="8.44140625" style="1" customWidth="1"/>
    <col min="3082" max="3083" width="4.6640625" style="1" customWidth="1"/>
    <col min="3084" max="3086" width="8.44140625" style="1" customWidth="1"/>
    <col min="3087" max="3089" width="8.109375" style="1" customWidth="1"/>
    <col min="3090" max="3090" width="3.109375" style="1" customWidth="1"/>
    <col min="3091" max="3091" width="14.109375" style="1" customWidth="1"/>
    <col min="3092" max="3092" width="2.44140625" style="1" customWidth="1"/>
    <col min="3093" max="3093" width="9" style="1"/>
    <col min="3094" max="3095" width="0" style="1" hidden="1" customWidth="1"/>
    <col min="3096" max="3328" width="9" style="1"/>
    <col min="3329" max="3329" width="2.44140625" style="1" customWidth="1"/>
    <col min="3330" max="3330" width="14.109375" style="1" customWidth="1"/>
    <col min="3331" max="3331" width="3.109375" style="1" customWidth="1"/>
    <col min="3332" max="3333" width="8.109375" style="1" customWidth="1"/>
    <col min="3334" max="3334" width="8" style="1" customWidth="1"/>
    <col min="3335" max="3337" width="8.44140625" style="1" customWidth="1"/>
    <col min="3338" max="3339" width="4.6640625" style="1" customWidth="1"/>
    <col min="3340" max="3342" width="8.44140625" style="1" customWidth="1"/>
    <col min="3343" max="3345" width="8.109375" style="1" customWidth="1"/>
    <col min="3346" max="3346" width="3.109375" style="1" customWidth="1"/>
    <col min="3347" max="3347" width="14.109375" style="1" customWidth="1"/>
    <col min="3348" max="3348" width="2.44140625" style="1" customWidth="1"/>
    <col min="3349" max="3349" width="9" style="1"/>
    <col min="3350" max="3351" width="0" style="1" hidden="1" customWidth="1"/>
    <col min="3352" max="3584" width="9" style="1"/>
    <col min="3585" max="3585" width="2.44140625" style="1" customWidth="1"/>
    <col min="3586" max="3586" width="14.109375" style="1" customWidth="1"/>
    <col min="3587" max="3587" width="3.109375" style="1" customWidth="1"/>
    <col min="3588" max="3589" width="8.109375" style="1" customWidth="1"/>
    <col min="3590" max="3590" width="8" style="1" customWidth="1"/>
    <col min="3591" max="3593" width="8.44140625" style="1" customWidth="1"/>
    <col min="3594" max="3595" width="4.6640625" style="1" customWidth="1"/>
    <col min="3596" max="3598" width="8.44140625" style="1" customWidth="1"/>
    <col min="3599" max="3601" width="8.109375" style="1" customWidth="1"/>
    <col min="3602" max="3602" width="3.109375" style="1" customWidth="1"/>
    <col min="3603" max="3603" width="14.109375" style="1" customWidth="1"/>
    <col min="3604" max="3604" width="2.44140625" style="1" customWidth="1"/>
    <col min="3605" max="3605" width="9" style="1"/>
    <col min="3606" max="3607" width="0" style="1" hidden="1" customWidth="1"/>
    <col min="3608" max="3840" width="9" style="1"/>
    <col min="3841" max="3841" width="2.44140625" style="1" customWidth="1"/>
    <col min="3842" max="3842" width="14.109375" style="1" customWidth="1"/>
    <col min="3843" max="3843" width="3.109375" style="1" customWidth="1"/>
    <col min="3844" max="3845" width="8.109375" style="1" customWidth="1"/>
    <col min="3846" max="3846" width="8" style="1" customWidth="1"/>
    <col min="3847" max="3849" width="8.44140625" style="1" customWidth="1"/>
    <col min="3850" max="3851" width="4.6640625" style="1" customWidth="1"/>
    <col min="3852" max="3854" width="8.44140625" style="1" customWidth="1"/>
    <col min="3855" max="3857" width="8.109375" style="1" customWidth="1"/>
    <col min="3858" max="3858" width="3.109375" style="1" customWidth="1"/>
    <col min="3859" max="3859" width="14.109375" style="1" customWidth="1"/>
    <col min="3860" max="3860" width="2.44140625" style="1" customWidth="1"/>
    <col min="3861" max="3861" width="9" style="1"/>
    <col min="3862" max="3863" width="0" style="1" hidden="1" customWidth="1"/>
    <col min="3864" max="4096" width="9" style="1"/>
    <col min="4097" max="4097" width="2.44140625" style="1" customWidth="1"/>
    <col min="4098" max="4098" width="14.109375" style="1" customWidth="1"/>
    <col min="4099" max="4099" width="3.109375" style="1" customWidth="1"/>
    <col min="4100" max="4101" width="8.109375" style="1" customWidth="1"/>
    <col min="4102" max="4102" width="8" style="1" customWidth="1"/>
    <col min="4103" max="4105" width="8.44140625" style="1" customWidth="1"/>
    <col min="4106" max="4107" width="4.6640625" style="1" customWidth="1"/>
    <col min="4108" max="4110" width="8.44140625" style="1" customWidth="1"/>
    <col min="4111" max="4113" width="8.109375" style="1" customWidth="1"/>
    <col min="4114" max="4114" width="3.109375" style="1" customWidth="1"/>
    <col min="4115" max="4115" width="14.109375" style="1" customWidth="1"/>
    <col min="4116" max="4116" width="2.44140625" style="1" customWidth="1"/>
    <col min="4117" max="4117" width="9" style="1"/>
    <col min="4118" max="4119" width="0" style="1" hidden="1" customWidth="1"/>
    <col min="4120" max="4352" width="9" style="1"/>
    <col min="4353" max="4353" width="2.44140625" style="1" customWidth="1"/>
    <col min="4354" max="4354" width="14.109375" style="1" customWidth="1"/>
    <col min="4355" max="4355" width="3.109375" style="1" customWidth="1"/>
    <col min="4356" max="4357" width="8.109375" style="1" customWidth="1"/>
    <col min="4358" max="4358" width="8" style="1" customWidth="1"/>
    <col min="4359" max="4361" width="8.44140625" style="1" customWidth="1"/>
    <col min="4362" max="4363" width="4.6640625" style="1" customWidth="1"/>
    <col min="4364" max="4366" width="8.44140625" style="1" customWidth="1"/>
    <col min="4367" max="4369" width="8.109375" style="1" customWidth="1"/>
    <col min="4370" max="4370" width="3.109375" style="1" customWidth="1"/>
    <col min="4371" max="4371" width="14.109375" style="1" customWidth="1"/>
    <col min="4372" max="4372" width="2.44140625" style="1" customWidth="1"/>
    <col min="4373" max="4373" width="9" style="1"/>
    <col min="4374" max="4375" width="0" style="1" hidden="1" customWidth="1"/>
    <col min="4376" max="4608" width="9" style="1"/>
    <col min="4609" max="4609" width="2.44140625" style="1" customWidth="1"/>
    <col min="4610" max="4610" width="14.109375" style="1" customWidth="1"/>
    <col min="4611" max="4611" width="3.109375" style="1" customWidth="1"/>
    <col min="4612" max="4613" width="8.109375" style="1" customWidth="1"/>
    <col min="4614" max="4614" width="8" style="1" customWidth="1"/>
    <col min="4615" max="4617" width="8.44140625" style="1" customWidth="1"/>
    <col min="4618" max="4619" width="4.6640625" style="1" customWidth="1"/>
    <col min="4620" max="4622" width="8.44140625" style="1" customWidth="1"/>
    <col min="4623" max="4625" width="8.109375" style="1" customWidth="1"/>
    <col min="4626" max="4626" width="3.109375" style="1" customWidth="1"/>
    <col min="4627" max="4627" width="14.109375" style="1" customWidth="1"/>
    <col min="4628" max="4628" width="2.44140625" style="1" customWidth="1"/>
    <col min="4629" max="4629" width="9" style="1"/>
    <col min="4630" max="4631" width="0" style="1" hidden="1" customWidth="1"/>
    <col min="4632" max="4864" width="9" style="1"/>
    <col min="4865" max="4865" width="2.44140625" style="1" customWidth="1"/>
    <col min="4866" max="4866" width="14.109375" style="1" customWidth="1"/>
    <col min="4867" max="4867" width="3.109375" style="1" customWidth="1"/>
    <col min="4868" max="4869" width="8.109375" style="1" customWidth="1"/>
    <col min="4870" max="4870" width="8" style="1" customWidth="1"/>
    <col min="4871" max="4873" width="8.44140625" style="1" customWidth="1"/>
    <col min="4874" max="4875" width="4.6640625" style="1" customWidth="1"/>
    <col min="4876" max="4878" width="8.44140625" style="1" customWidth="1"/>
    <col min="4879" max="4881" width="8.109375" style="1" customWidth="1"/>
    <col min="4882" max="4882" width="3.109375" style="1" customWidth="1"/>
    <col min="4883" max="4883" width="14.109375" style="1" customWidth="1"/>
    <col min="4884" max="4884" width="2.44140625" style="1" customWidth="1"/>
    <col min="4885" max="4885" width="9" style="1"/>
    <col min="4886" max="4887" width="0" style="1" hidden="1" customWidth="1"/>
    <col min="4888" max="5120" width="9" style="1"/>
    <col min="5121" max="5121" width="2.44140625" style="1" customWidth="1"/>
    <col min="5122" max="5122" width="14.109375" style="1" customWidth="1"/>
    <col min="5123" max="5123" width="3.109375" style="1" customWidth="1"/>
    <col min="5124" max="5125" width="8.109375" style="1" customWidth="1"/>
    <col min="5126" max="5126" width="8" style="1" customWidth="1"/>
    <col min="5127" max="5129" width="8.44140625" style="1" customWidth="1"/>
    <col min="5130" max="5131" width="4.6640625" style="1" customWidth="1"/>
    <col min="5132" max="5134" width="8.44140625" style="1" customWidth="1"/>
    <col min="5135" max="5137" width="8.109375" style="1" customWidth="1"/>
    <col min="5138" max="5138" width="3.109375" style="1" customWidth="1"/>
    <col min="5139" max="5139" width="14.109375" style="1" customWidth="1"/>
    <col min="5140" max="5140" width="2.44140625" style="1" customWidth="1"/>
    <col min="5141" max="5141" width="9" style="1"/>
    <col min="5142" max="5143" width="0" style="1" hidden="1" customWidth="1"/>
    <col min="5144" max="5376" width="9" style="1"/>
    <col min="5377" max="5377" width="2.44140625" style="1" customWidth="1"/>
    <col min="5378" max="5378" width="14.109375" style="1" customWidth="1"/>
    <col min="5379" max="5379" width="3.109375" style="1" customWidth="1"/>
    <col min="5380" max="5381" width="8.109375" style="1" customWidth="1"/>
    <col min="5382" max="5382" width="8" style="1" customWidth="1"/>
    <col min="5383" max="5385" width="8.44140625" style="1" customWidth="1"/>
    <col min="5386" max="5387" width="4.6640625" style="1" customWidth="1"/>
    <col min="5388" max="5390" width="8.44140625" style="1" customWidth="1"/>
    <col min="5391" max="5393" width="8.109375" style="1" customWidth="1"/>
    <col min="5394" max="5394" width="3.109375" style="1" customWidth="1"/>
    <col min="5395" max="5395" width="14.109375" style="1" customWidth="1"/>
    <col min="5396" max="5396" width="2.44140625" style="1" customWidth="1"/>
    <col min="5397" max="5397" width="9" style="1"/>
    <col min="5398" max="5399" width="0" style="1" hidden="1" customWidth="1"/>
    <col min="5400" max="5632" width="9" style="1"/>
    <col min="5633" max="5633" width="2.44140625" style="1" customWidth="1"/>
    <col min="5634" max="5634" width="14.109375" style="1" customWidth="1"/>
    <col min="5635" max="5635" width="3.109375" style="1" customWidth="1"/>
    <col min="5636" max="5637" width="8.109375" style="1" customWidth="1"/>
    <col min="5638" max="5638" width="8" style="1" customWidth="1"/>
    <col min="5639" max="5641" width="8.44140625" style="1" customWidth="1"/>
    <col min="5642" max="5643" width="4.6640625" style="1" customWidth="1"/>
    <col min="5644" max="5646" width="8.44140625" style="1" customWidth="1"/>
    <col min="5647" max="5649" width="8.109375" style="1" customWidth="1"/>
    <col min="5650" max="5650" width="3.109375" style="1" customWidth="1"/>
    <col min="5651" max="5651" width="14.109375" style="1" customWidth="1"/>
    <col min="5652" max="5652" width="2.44140625" style="1" customWidth="1"/>
    <col min="5653" max="5653" width="9" style="1"/>
    <col min="5654" max="5655" width="0" style="1" hidden="1" customWidth="1"/>
    <col min="5656" max="5888" width="9" style="1"/>
    <col min="5889" max="5889" width="2.44140625" style="1" customWidth="1"/>
    <col min="5890" max="5890" width="14.109375" style="1" customWidth="1"/>
    <col min="5891" max="5891" width="3.109375" style="1" customWidth="1"/>
    <col min="5892" max="5893" width="8.109375" style="1" customWidth="1"/>
    <col min="5894" max="5894" width="8" style="1" customWidth="1"/>
    <col min="5895" max="5897" width="8.44140625" style="1" customWidth="1"/>
    <col min="5898" max="5899" width="4.6640625" style="1" customWidth="1"/>
    <col min="5900" max="5902" width="8.44140625" style="1" customWidth="1"/>
    <col min="5903" max="5905" width="8.109375" style="1" customWidth="1"/>
    <col min="5906" max="5906" width="3.109375" style="1" customWidth="1"/>
    <col min="5907" max="5907" width="14.109375" style="1" customWidth="1"/>
    <col min="5908" max="5908" width="2.44140625" style="1" customWidth="1"/>
    <col min="5909" max="5909" width="9" style="1"/>
    <col min="5910" max="5911" width="0" style="1" hidden="1" customWidth="1"/>
    <col min="5912" max="6144" width="9" style="1"/>
    <col min="6145" max="6145" width="2.44140625" style="1" customWidth="1"/>
    <col min="6146" max="6146" width="14.109375" style="1" customWidth="1"/>
    <col min="6147" max="6147" width="3.109375" style="1" customWidth="1"/>
    <col min="6148" max="6149" width="8.109375" style="1" customWidth="1"/>
    <col min="6150" max="6150" width="8" style="1" customWidth="1"/>
    <col min="6151" max="6153" width="8.44140625" style="1" customWidth="1"/>
    <col min="6154" max="6155" width="4.6640625" style="1" customWidth="1"/>
    <col min="6156" max="6158" width="8.44140625" style="1" customWidth="1"/>
    <col min="6159" max="6161" width="8.109375" style="1" customWidth="1"/>
    <col min="6162" max="6162" width="3.109375" style="1" customWidth="1"/>
    <col min="6163" max="6163" width="14.109375" style="1" customWidth="1"/>
    <col min="6164" max="6164" width="2.44140625" style="1" customWidth="1"/>
    <col min="6165" max="6165" width="9" style="1"/>
    <col min="6166" max="6167" width="0" style="1" hidden="1" customWidth="1"/>
    <col min="6168" max="6400" width="9" style="1"/>
    <col min="6401" max="6401" width="2.44140625" style="1" customWidth="1"/>
    <col min="6402" max="6402" width="14.109375" style="1" customWidth="1"/>
    <col min="6403" max="6403" width="3.109375" style="1" customWidth="1"/>
    <col min="6404" max="6405" width="8.109375" style="1" customWidth="1"/>
    <col min="6406" max="6406" width="8" style="1" customWidth="1"/>
    <col min="6407" max="6409" width="8.44140625" style="1" customWidth="1"/>
    <col min="6410" max="6411" width="4.6640625" style="1" customWidth="1"/>
    <col min="6412" max="6414" width="8.44140625" style="1" customWidth="1"/>
    <col min="6415" max="6417" width="8.109375" style="1" customWidth="1"/>
    <col min="6418" max="6418" width="3.109375" style="1" customWidth="1"/>
    <col min="6419" max="6419" width="14.109375" style="1" customWidth="1"/>
    <col min="6420" max="6420" width="2.44140625" style="1" customWidth="1"/>
    <col min="6421" max="6421" width="9" style="1"/>
    <col min="6422" max="6423" width="0" style="1" hidden="1" customWidth="1"/>
    <col min="6424" max="6656" width="9" style="1"/>
    <col min="6657" max="6657" width="2.44140625" style="1" customWidth="1"/>
    <col min="6658" max="6658" width="14.109375" style="1" customWidth="1"/>
    <col min="6659" max="6659" width="3.109375" style="1" customWidth="1"/>
    <col min="6660" max="6661" width="8.109375" style="1" customWidth="1"/>
    <col min="6662" max="6662" width="8" style="1" customWidth="1"/>
    <col min="6663" max="6665" width="8.44140625" style="1" customWidth="1"/>
    <col min="6666" max="6667" width="4.6640625" style="1" customWidth="1"/>
    <col min="6668" max="6670" width="8.44140625" style="1" customWidth="1"/>
    <col min="6671" max="6673" width="8.109375" style="1" customWidth="1"/>
    <col min="6674" max="6674" width="3.109375" style="1" customWidth="1"/>
    <col min="6675" max="6675" width="14.109375" style="1" customWidth="1"/>
    <col min="6676" max="6676" width="2.44140625" style="1" customWidth="1"/>
    <col min="6677" max="6677" width="9" style="1"/>
    <col min="6678" max="6679" width="0" style="1" hidden="1" customWidth="1"/>
    <col min="6680" max="6912" width="9" style="1"/>
    <col min="6913" max="6913" width="2.44140625" style="1" customWidth="1"/>
    <col min="6914" max="6914" width="14.109375" style="1" customWidth="1"/>
    <col min="6915" max="6915" width="3.109375" style="1" customWidth="1"/>
    <col min="6916" max="6917" width="8.109375" style="1" customWidth="1"/>
    <col min="6918" max="6918" width="8" style="1" customWidth="1"/>
    <col min="6919" max="6921" width="8.44140625" style="1" customWidth="1"/>
    <col min="6922" max="6923" width="4.6640625" style="1" customWidth="1"/>
    <col min="6924" max="6926" width="8.44140625" style="1" customWidth="1"/>
    <col min="6927" max="6929" width="8.109375" style="1" customWidth="1"/>
    <col min="6930" max="6930" width="3.109375" style="1" customWidth="1"/>
    <col min="6931" max="6931" width="14.109375" style="1" customWidth="1"/>
    <col min="6932" max="6932" width="2.44140625" style="1" customWidth="1"/>
    <col min="6933" max="6933" width="9" style="1"/>
    <col min="6934" max="6935" width="0" style="1" hidden="1" customWidth="1"/>
    <col min="6936" max="7168" width="9" style="1"/>
    <col min="7169" max="7169" width="2.44140625" style="1" customWidth="1"/>
    <col min="7170" max="7170" width="14.109375" style="1" customWidth="1"/>
    <col min="7171" max="7171" width="3.109375" style="1" customWidth="1"/>
    <col min="7172" max="7173" width="8.109375" style="1" customWidth="1"/>
    <col min="7174" max="7174" width="8" style="1" customWidth="1"/>
    <col min="7175" max="7177" width="8.44140625" style="1" customWidth="1"/>
    <col min="7178" max="7179" width="4.6640625" style="1" customWidth="1"/>
    <col min="7180" max="7182" width="8.44140625" style="1" customWidth="1"/>
    <col min="7183" max="7185" width="8.109375" style="1" customWidth="1"/>
    <col min="7186" max="7186" width="3.109375" style="1" customWidth="1"/>
    <col min="7187" max="7187" width="14.109375" style="1" customWidth="1"/>
    <col min="7188" max="7188" width="2.44140625" style="1" customWidth="1"/>
    <col min="7189" max="7189" width="9" style="1"/>
    <col min="7190" max="7191" width="0" style="1" hidden="1" customWidth="1"/>
    <col min="7192" max="7424" width="9" style="1"/>
    <col min="7425" max="7425" width="2.44140625" style="1" customWidth="1"/>
    <col min="7426" max="7426" width="14.109375" style="1" customWidth="1"/>
    <col min="7427" max="7427" width="3.109375" style="1" customWidth="1"/>
    <col min="7428" max="7429" width="8.109375" style="1" customWidth="1"/>
    <col min="7430" max="7430" width="8" style="1" customWidth="1"/>
    <col min="7431" max="7433" width="8.44140625" style="1" customWidth="1"/>
    <col min="7434" max="7435" width="4.6640625" style="1" customWidth="1"/>
    <col min="7436" max="7438" width="8.44140625" style="1" customWidth="1"/>
    <col min="7439" max="7441" width="8.109375" style="1" customWidth="1"/>
    <col min="7442" max="7442" width="3.109375" style="1" customWidth="1"/>
    <col min="7443" max="7443" width="14.109375" style="1" customWidth="1"/>
    <col min="7444" max="7444" width="2.44140625" style="1" customWidth="1"/>
    <col min="7445" max="7445" width="9" style="1"/>
    <col min="7446" max="7447" width="0" style="1" hidden="1" customWidth="1"/>
    <col min="7448" max="7680" width="9" style="1"/>
    <col min="7681" max="7681" width="2.44140625" style="1" customWidth="1"/>
    <col min="7682" max="7682" width="14.109375" style="1" customWidth="1"/>
    <col min="7683" max="7683" width="3.109375" style="1" customWidth="1"/>
    <col min="7684" max="7685" width="8.109375" style="1" customWidth="1"/>
    <col min="7686" max="7686" width="8" style="1" customWidth="1"/>
    <col min="7687" max="7689" width="8.44140625" style="1" customWidth="1"/>
    <col min="7690" max="7691" width="4.6640625" style="1" customWidth="1"/>
    <col min="7692" max="7694" width="8.44140625" style="1" customWidth="1"/>
    <col min="7695" max="7697" width="8.109375" style="1" customWidth="1"/>
    <col min="7698" max="7698" width="3.109375" style="1" customWidth="1"/>
    <col min="7699" max="7699" width="14.109375" style="1" customWidth="1"/>
    <col min="7700" max="7700" width="2.44140625" style="1" customWidth="1"/>
    <col min="7701" max="7701" width="9" style="1"/>
    <col min="7702" max="7703" width="0" style="1" hidden="1" customWidth="1"/>
    <col min="7704" max="7936" width="9" style="1"/>
    <col min="7937" max="7937" width="2.44140625" style="1" customWidth="1"/>
    <col min="7938" max="7938" width="14.109375" style="1" customWidth="1"/>
    <col min="7939" max="7939" width="3.109375" style="1" customWidth="1"/>
    <col min="7940" max="7941" width="8.109375" style="1" customWidth="1"/>
    <col min="7942" max="7942" width="8" style="1" customWidth="1"/>
    <col min="7943" max="7945" width="8.44140625" style="1" customWidth="1"/>
    <col min="7946" max="7947" width="4.6640625" style="1" customWidth="1"/>
    <col min="7948" max="7950" width="8.44140625" style="1" customWidth="1"/>
    <col min="7951" max="7953" width="8.109375" style="1" customWidth="1"/>
    <col min="7954" max="7954" width="3.109375" style="1" customWidth="1"/>
    <col min="7955" max="7955" width="14.109375" style="1" customWidth="1"/>
    <col min="7956" max="7956" width="2.44140625" style="1" customWidth="1"/>
    <col min="7957" max="7957" width="9" style="1"/>
    <col min="7958" max="7959" width="0" style="1" hidden="1" customWidth="1"/>
    <col min="7960" max="8192" width="9" style="1"/>
    <col min="8193" max="8193" width="2.44140625" style="1" customWidth="1"/>
    <col min="8194" max="8194" width="14.109375" style="1" customWidth="1"/>
    <col min="8195" max="8195" width="3.109375" style="1" customWidth="1"/>
    <col min="8196" max="8197" width="8.109375" style="1" customWidth="1"/>
    <col min="8198" max="8198" width="8" style="1" customWidth="1"/>
    <col min="8199" max="8201" width="8.44140625" style="1" customWidth="1"/>
    <col min="8202" max="8203" width="4.6640625" style="1" customWidth="1"/>
    <col min="8204" max="8206" width="8.44140625" style="1" customWidth="1"/>
    <col min="8207" max="8209" width="8.109375" style="1" customWidth="1"/>
    <col min="8210" max="8210" width="3.109375" style="1" customWidth="1"/>
    <col min="8211" max="8211" width="14.109375" style="1" customWidth="1"/>
    <col min="8212" max="8212" width="2.44140625" style="1" customWidth="1"/>
    <col min="8213" max="8213" width="9" style="1"/>
    <col min="8214" max="8215" width="0" style="1" hidden="1" customWidth="1"/>
    <col min="8216" max="8448" width="9" style="1"/>
    <col min="8449" max="8449" width="2.44140625" style="1" customWidth="1"/>
    <col min="8450" max="8450" width="14.109375" style="1" customWidth="1"/>
    <col min="8451" max="8451" width="3.109375" style="1" customWidth="1"/>
    <col min="8452" max="8453" width="8.109375" style="1" customWidth="1"/>
    <col min="8454" max="8454" width="8" style="1" customWidth="1"/>
    <col min="8455" max="8457" width="8.44140625" style="1" customWidth="1"/>
    <col min="8458" max="8459" width="4.6640625" style="1" customWidth="1"/>
    <col min="8460" max="8462" width="8.44140625" style="1" customWidth="1"/>
    <col min="8463" max="8465" width="8.109375" style="1" customWidth="1"/>
    <col min="8466" max="8466" width="3.109375" style="1" customWidth="1"/>
    <col min="8467" max="8467" width="14.109375" style="1" customWidth="1"/>
    <col min="8468" max="8468" width="2.44140625" style="1" customWidth="1"/>
    <col min="8469" max="8469" width="9" style="1"/>
    <col min="8470" max="8471" width="0" style="1" hidden="1" customWidth="1"/>
    <col min="8472" max="8704" width="9" style="1"/>
    <col min="8705" max="8705" width="2.44140625" style="1" customWidth="1"/>
    <col min="8706" max="8706" width="14.109375" style="1" customWidth="1"/>
    <col min="8707" max="8707" width="3.109375" style="1" customWidth="1"/>
    <col min="8708" max="8709" width="8.109375" style="1" customWidth="1"/>
    <col min="8710" max="8710" width="8" style="1" customWidth="1"/>
    <col min="8711" max="8713" width="8.44140625" style="1" customWidth="1"/>
    <col min="8714" max="8715" width="4.6640625" style="1" customWidth="1"/>
    <col min="8716" max="8718" width="8.44140625" style="1" customWidth="1"/>
    <col min="8719" max="8721" width="8.109375" style="1" customWidth="1"/>
    <col min="8722" max="8722" width="3.109375" style="1" customWidth="1"/>
    <col min="8723" max="8723" width="14.109375" style="1" customWidth="1"/>
    <col min="8724" max="8724" width="2.44140625" style="1" customWidth="1"/>
    <col min="8725" max="8725" width="9" style="1"/>
    <col min="8726" max="8727" width="0" style="1" hidden="1" customWidth="1"/>
    <col min="8728" max="8960" width="9" style="1"/>
    <col min="8961" max="8961" width="2.44140625" style="1" customWidth="1"/>
    <col min="8962" max="8962" width="14.109375" style="1" customWidth="1"/>
    <col min="8963" max="8963" width="3.109375" style="1" customWidth="1"/>
    <col min="8964" max="8965" width="8.109375" style="1" customWidth="1"/>
    <col min="8966" max="8966" width="8" style="1" customWidth="1"/>
    <col min="8967" max="8969" width="8.44140625" style="1" customWidth="1"/>
    <col min="8970" max="8971" width="4.6640625" style="1" customWidth="1"/>
    <col min="8972" max="8974" width="8.44140625" style="1" customWidth="1"/>
    <col min="8975" max="8977" width="8.109375" style="1" customWidth="1"/>
    <col min="8978" max="8978" width="3.109375" style="1" customWidth="1"/>
    <col min="8979" max="8979" width="14.109375" style="1" customWidth="1"/>
    <col min="8980" max="8980" width="2.44140625" style="1" customWidth="1"/>
    <col min="8981" max="8981" width="9" style="1"/>
    <col min="8982" max="8983" width="0" style="1" hidden="1" customWidth="1"/>
    <col min="8984" max="9216" width="9" style="1"/>
    <col min="9217" max="9217" width="2.44140625" style="1" customWidth="1"/>
    <col min="9218" max="9218" width="14.109375" style="1" customWidth="1"/>
    <col min="9219" max="9219" width="3.109375" style="1" customWidth="1"/>
    <col min="9220" max="9221" width="8.109375" style="1" customWidth="1"/>
    <col min="9222" max="9222" width="8" style="1" customWidth="1"/>
    <col min="9223" max="9225" width="8.44140625" style="1" customWidth="1"/>
    <col min="9226" max="9227" width="4.6640625" style="1" customWidth="1"/>
    <col min="9228" max="9230" width="8.44140625" style="1" customWidth="1"/>
    <col min="9231" max="9233" width="8.109375" style="1" customWidth="1"/>
    <col min="9234" max="9234" width="3.109375" style="1" customWidth="1"/>
    <col min="9235" max="9235" width="14.109375" style="1" customWidth="1"/>
    <col min="9236" max="9236" width="2.44140625" style="1" customWidth="1"/>
    <col min="9237" max="9237" width="9" style="1"/>
    <col min="9238" max="9239" width="0" style="1" hidden="1" customWidth="1"/>
    <col min="9240" max="9472" width="9" style="1"/>
    <col min="9473" max="9473" width="2.44140625" style="1" customWidth="1"/>
    <col min="9474" max="9474" width="14.109375" style="1" customWidth="1"/>
    <col min="9475" max="9475" width="3.109375" style="1" customWidth="1"/>
    <col min="9476" max="9477" width="8.109375" style="1" customWidth="1"/>
    <col min="9478" max="9478" width="8" style="1" customWidth="1"/>
    <col min="9479" max="9481" width="8.44140625" style="1" customWidth="1"/>
    <col min="9482" max="9483" width="4.6640625" style="1" customWidth="1"/>
    <col min="9484" max="9486" width="8.44140625" style="1" customWidth="1"/>
    <col min="9487" max="9489" width="8.109375" style="1" customWidth="1"/>
    <col min="9490" max="9490" width="3.109375" style="1" customWidth="1"/>
    <col min="9491" max="9491" width="14.109375" style="1" customWidth="1"/>
    <col min="9492" max="9492" width="2.44140625" style="1" customWidth="1"/>
    <col min="9493" max="9493" width="9" style="1"/>
    <col min="9494" max="9495" width="0" style="1" hidden="1" customWidth="1"/>
    <col min="9496" max="9728" width="9" style="1"/>
    <col min="9729" max="9729" width="2.44140625" style="1" customWidth="1"/>
    <col min="9730" max="9730" width="14.109375" style="1" customWidth="1"/>
    <col min="9731" max="9731" width="3.109375" style="1" customWidth="1"/>
    <col min="9732" max="9733" width="8.109375" style="1" customWidth="1"/>
    <col min="9734" max="9734" width="8" style="1" customWidth="1"/>
    <col min="9735" max="9737" width="8.44140625" style="1" customWidth="1"/>
    <col min="9738" max="9739" width="4.6640625" style="1" customWidth="1"/>
    <col min="9740" max="9742" width="8.44140625" style="1" customWidth="1"/>
    <col min="9743" max="9745" width="8.109375" style="1" customWidth="1"/>
    <col min="9746" max="9746" width="3.109375" style="1" customWidth="1"/>
    <col min="9747" max="9747" width="14.109375" style="1" customWidth="1"/>
    <col min="9748" max="9748" width="2.44140625" style="1" customWidth="1"/>
    <col min="9749" max="9749" width="9" style="1"/>
    <col min="9750" max="9751" width="0" style="1" hidden="1" customWidth="1"/>
    <col min="9752" max="9984" width="9" style="1"/>
    <col min="9985" max="9985" width="2.44140625" style="1" customWidth="1"/>
    <col min="9986" max="9986" width="14.109375" style="1" customWidth="1"/>
    <col min="9987" max="9987" width="3.109375" style="1" customWidth="1"/>
    <col min="9988" max="9989" width="8.109375" style="1" customWidth="1"/>
    <col min="9990" max="9990" width="8" style="1" customWidth="1"/>
    <col min="9991" max="9993" width="8.44140625" style="1" customWidth="1"/>
    <col min="9994" max="9995" width="4.6640625" style="1" customWidth="1"/>
    <col min="9996" max="9998" width="8.44140625" style="1" customWidth="1"/>
    <col min="9999" max="10001" width="8.109375" style="1" customWidth="1"/>
    <col min="10002" max="10002" width="3.109375" style="1" customWidth="1"/>
    <col min="10003" max="10003" width="14.109375" style="1" customWidth="1"/>
    <col min="10004" max="10004" width="2.44140625" style="1" customWidth="1"/>
    <col min="10005" max="10005" width="9" style="1"/>
    <col min="10006" max="10007" width="0" style="1" hidden="1" customWidth="1"/>
    <col min="10008" max="10240" width="9" style="1"/>
    <col min="10241" max="10241" width="2.44140625" style="1" customWidth="1"/>
    <col min="10242" max="10242" width="14.109375" style="1" customWidth="1"/>
    <col min="10243" max="10243" width="3.109375" style="1" customWidth="1"/>
    <col min="10244" max="10245" width="8.109375" style="1" customWidth="1"/>
    <col min="10246" max="10246" width="8" style="1" customWidth="1"/>
    <col min="10247" max="10249" width="8.44140625" style="1" customWidth="1"/>
    <col min="10250" max="10251" width="4.6640625" style="1" customWidth="1"/>
    <col min="10252" max="10254" width="8.44140625" style="1" customWidth="1"/>
    <col min="10255" max="10257" width="8.109375" style="1" customWidth="1"/>
    <col min="10258" max="10258" width="3.109375" style="1" customWidth="1"/>
    <col min="10259" max="10259" width="14.109375" style="1" customWidth="1"/>
    <col min="10260" max="10260" width="2.44140625" style="1" customWidth="1"/>
    <col min="10261" max="10261" width="9" style="1"/>
    <col min="10262" max="10263" width="0" style="1" hidden="1" customWidth="1"/>
    <col min="10264" max="10496" width="9" style="1"/>
    <col min="10497" max="10497" width="2.44140625" style="1" customWidth="1"/>
    <col min="10498" max="10498" width="14.109375" style="1" customWidth="1"/>
    <col min="10499" max="10499" width="3.109375" style="1" customWidth="1"/>
    <col min="10500" max="10501" width="8.109375" style="1" customWidth="1"/>
    <col min="10502" max="10502" width="8" style="1" customWidth="1"/>
    <col min="10503" max="10505" width="8.44140625" style="1" customWidth="1"/>
    <col min="10506" max="10507" width="4.6640625" style="1" customWidth="1"/>
    <col min="10508" max="10510" width="8.44140625" style="1" customWidth="1"/>
    <col min="10511" max="10513" width="8.109375" style="1" customWidth="1"/>
    <col min="10514" max="10514" width="3.109375" style="1" customWidth="1"/>
    <col min="10515" max="10515" width="14.109375" style="1" customWidth="1"/>
    <col min="10516" max="10516" width="2.44140625" style="1" customWidth="1"/>
    <col min="10517" max="10517" width="9" style="1"/>
    <col min="10518" max="10519" width="0" style="1" hidden="1" customWidth="1"/>
    <col min="10520" max="10752" width="9" style="1"/>
    <col min="10753" max="10753" width="2.44140625" style="1" customWidth="1"/>
    <col min="10754" max="10754" width="14.109375" style="1" customWidth="1"/>
    <col min="10755" max="10755" width="3.109375" style="1" customWidth="1"/>
    <col min="10756" max="10757" width="8.109375" style="1" customWidth="1"/>
    <col min="10758" max="10758" width="8" style="1" customWidth="1"/>
    <col min="10759" max="10761" width="8.44140625" style="1" customWidth="1"/>
    <col min="10762" max="10763" width="4.6640625" style="1" customWidth="1"/>
    <col min="10764" max="10766" width="8.44140625" style="1" customWidth="1"/>
    <col min="10767" max="10769" width="8.109375" style="1" customWidth="1"/>
    <col min="10770" max="10770" width="3.109375" style="1" customWidth="1"/>
    <col min="10771" max="10771" width="14.109375" style="1" customWidth="1"/>
    <col min="10772" max="10772" width="2.44140625" style="1" customWidth="1"/>
    <col min="10773" max="10773" width="9" style="1"/>
    <col min="10774" max="10775" width="0" style="1" hidden="1" customWidth="1"/>
    <col min="10776" max="11008" width="9" style="1"/>
    <col min="11009" max="11009" width="2.44140625" style="1" customWidth="1"/>
    <col min="11010" max="11010" width="14.109375" style="1" customWidth="1"/>
    <col min="11011" max="11011" width="3.109375" style="1" customWidth="1"/>
    <col min="11012" max="11013" width="8.109375" style="1" customWidth="1"/>
    <col min="11014" max="11014" width="8" style="1" customWidth="1"/>
    <col min="11015" max="11017" width="8.44140625" style="1" customWidth="1"/>
    <col min="11018" max="11019" width="4.6640625" style="1" customWidth="1"/>
    <col min="11020" max="11022" width="8.44140625" style="1" customWidth="1"/>
    <col min="11023" max="11025" width="8.109375" style="1" customWidth="1"/>
    <col min="11026" max="11026" width="3.109375" style="1" customWidth="1"/>
    <col min="11027" max="11027" width="14.109375" style="1" customWidth="1"/>
    <col min="11028" max="11028" width="2.44140625" style="1" customWidth="1"/>
    <col min="11029" max="11029" width="9" style="1"/>
    <col min="11030" max="11031" width="0" style="1" hidden="1" customWidth="1"/>
    <col min="11032" max="11264" width="9" style="1"/>
    <col min="11265" max="11265" width="2.44140625" style="1" customWidth="1"/>
    <col min="11266" max="11266" width="14.109375" style="1" customWidth="1"/>
    <col min="11267" max="11267" width="3.109375" style="1" customWidth="1"/>
    <col min="11268" max="11269" width="8.109375" style="1" customWidth="1"/>
    <col min="11270" max="11270" width="8" style="1" customWidth="1"/>
    <col min="11271" max="11273" width="8.44140625" style="1" customWidth="1"/>
    <col min="11274" max="11275" width="4.6640625" style="1" customWidth="1"/>
    <col min="11276" max="11278" width="8.44140625" style="1" customWidth="1"/>
    <col min="11279" max="11281" width="8.109375" style="1" customWidth="1"/>
    <col min="11282" max="11282" width="3.109375" style="1" customWidth="1"/>
    <col min="11283" max="11283" width="14.109375" style="1" customWidth="1"/>
    <col min="11284" max="11284" width="2.44140625" style="1" customWidth="1"/>
    <col min="11285" max="11285" width="9" style="1"/>
    <col min="11286" max="11287" width="0" style="1" hidden="1" customWidth="1"/>
    <col min="11288" max="11520" width="9" style="1"/>
    <col min="11521" max="11521" width="2.44140625" style="1" customWidth="1"/>
    <col min="11522" max="11522" width="14.109375" style="1" customWidth="1"/>
    <col min="11523" max="11523" width="3.109375" style="1" customWidth="1"/>
    <col min="11524" max="11525" width="8.109375" style="1" customWidth="1"/>
    <col min="11526" max="11526" width="8" style="1" customWidth="1"/>
    <col min="11527" max="11529" width="8.44140625" style="1" customWidth="1"/>
    <col min="11530" max="11531" width="4.6640625" style="1" customWidth="1"/>
    <col min="11532" max="11534" width="8.44140625" style="1" customWidth="1"/>
    <col min="11535" max="11537" width="8.109375" style="1" customWidth="1"/>
    <col min="11538" max="11538" width="3.109375" style="1" customWidth="1"/>
    <col min="11539" max="11539" width="14.109375" style="1" customWidth="1"/>
    <col min="11540" max="11540" width="2.44140625" style="1" customWidth="1"/>
    <col min="11541" max="11541" width="9" style="1"/>
    <col min="11542" max="11543" width="0" style="1" hidden="1" customWidth="1"/>
    <col min="11544" max="11776" width="9" style="1"/>
    <col min="11777" max="11777" width="2.44140625" style="1" customWidth="1"/>
    <col min="11778" max="11778" width="14.109375" style="1" customWidth="1"/>
    <col min="11779" max="11779" width="3.109375" style="1" customWidth="1"/>
    <col min="11780" max="11781" width="8.109375" style="1" customWidth="1"/>
    <col min="11782" max="11782" width="8" style="1" customWidth="1"/>
    <col min="11783" max="11785" width="8.44140625" style="1" customWidth="1"/>
    <col min="11786" max="11787" width="4.6640625" style="1" customWidth="1"/>
    <col min="11788" max="11790" width="8.44140625" style="1" customWidth="1"/>
    <col min="11791" max="11793" width="8.109375" style="1" customWidth="1"/>
    <col min="11794" max="11794" width="3.109375" style="1" customWidth="1"/>
    <col min="11795" max="11795" width="14.109375" style="1" customWidth="1"/>
    <col min="11796" max="11796" width="2.44140625" style="1" customWidth="1"/>
    <col min="11797" max="11797" width="9" style="1"/>
    <col min="11798" max="11799" width="0" style="1" hidden="1" customWidth="1"/>
    <col min="11800" max="12032" width="9" style="1"/>
    <col min="12033" max="12033" width="2.44140625" style="1" customWidth="1"/>
    <col min="12034" max="12034" width="14.109375" style="1" customWidth="1"/>
    <col min="12035" max="12035" width="3.109375" style="1" customWidth="1"/>
    <col min="12036" max="12037" width="8.109375" style="1" customWidth="1"/>
    <col min="12038" max="12038" width="8" style="1" customWidth="1"/>
    <col min="12039" max="12041" width="8.44140625" style="1" customWidth="1"/>
    <col min="12042" max="12043" width="4.6640625" style="1" customWidth="1"/>
    <col min="12044" max="12046" width="8.44140625" style="1" customWidth="1"/>
    <col min="12047" max="12049" width="8.109375" style="1" customWidth="1"/>
    <col min="12050" max="12050" width="3.109375" style="1" customWidth="1"/>
    <col min="12051" max="12051" width="14.109375" style="1" customWidth="1"/>
    <col min="12052" max="12052" width="2.44140625" style="1" customWidth="1"/>
    <col min="12053" max="12053" width="9" style="1"/>
    <col min="12054" max="12055" width="0" style="1" hidden="1" customWidth="1"/>
    <col min="12056" max="12288" width="9" style="1"/>
    <col min="12289" max="12289" width="2.44140625" style="1" customWidth="1"/>
    <col min="12290" max="12290" width="14.109375" style="1" customWidth="1"/>
    <col min="12291" max="12291" width="3.109375" style="1" customWidth="1"/>
    <col min="12292" max="12293" width="8.109375" style="1" customWidth="1"/>
    <col min="12294" max="12294" width="8" style="1" customWidth="1"/>
    <col min="12295" max="12297" width="8.44140625" style="1" customWidth="1"/>
    <col min="12298" max="12299" width="4.6640625" style="1" customWidth="1"/>
    <col min="12300" max="12302" width="8.44140625" style="1" customWidth="1"/>
    <col min="12303" max="12305" width="8.109375" style="1" customWidth="1"/>
    <col min="12306" max="12306" width="3.109375" style="1" customWidth="1"/>
    <col min="12307" max="12307" width="14.109375" style="1" customWidth="1"/>
    <col min="12308" max="12308" width="2.44140625" style="1" customWidth="1"/>
    <col min="12309" max="12309" width="9" style="1"/>
    <col min="12310" max="12311" width="0" style="1" hidden="1" customWidth="1"/>
    <col min="12312" max="12544" width="9" style="1"/>
    <col min="12545" max="12545" width="2.44140625" style="1" customWidth="1"/>
    <col min="12546" max="12546" width="14.109375" style="1" customWidth="1"/>
    <col min="12547" max="12547" width="3.109375" style="1" customWidth="1"/>
    <col min="12548" max="12549" width="8.109375" style="1" customWidth="1"/>
    <col min="12550" max="12550" width="8" style="1" customWidth="1"/>
    <col min="12551" max="12553" width="8.44140625" style="1" customWidth="1"/>
    <col min="12554" max="12555" width="4.6640625" style="1" customWidth="1"/>
    <col min="12556" max="12558" width="8.44140625" style="1" customWidth="1"/>
    <col min="12559" max="12561" width="8.109375" style="1" customWidth="1"/>
    <col min="12562" max="12562" width="3.109375" style="1" customWidth="1"/>
    <col min="12563" max="12563" width="14.109375" style="1" customWidth="1"/>
    <col min="12564" max="12564" width="2.44140625" style="1" customWidth="1"/>
    <col min="12565" max="12565" width="9" style="1"/>
    <col min="12566" max="12567" width="0" style="1" hidden="1" customWidth="1"/>
    <col min="12568" max="12800" width="9" style="1"/>
    <col min="12801" max="12801" width="2.44140625" style="1" customWidth="1"/>
    <col min="12802" max="12802" width="14.109375" style="1" customWidth="1"/>
    <col min="12803" max="12803" width="3.109375" style="1" customWidth="1"/>
    <col min="12804" max="12805" width="8.109375" style="1" customWidth="1"/>
    <col min="12806" max="12806" width="8" style="1" customWidth="1"/>
    <col min="12807" max="12809" width="8.44140625" style="1" customWidth="1"/>
    <col min="12810" max="12811" width="4.6640625" style="1" customWidth="1"/>
    <col min="12812" max="12814" width="8.44140625" style="1" customWidth="1"/>
    <col min="12815" max="12817" width="8.109375" style="1" customWidth="1"/>
    <col min="12818" max="12818" width="3.109375" style="1" customWidth="1"/>
    <col min="12819" max="12819" width="14.109375" style="1" customWidth="1"/>
    <col min="12820" max="12820" width="2.44140625" style="1" customWidth="1"/>
    <col min="12821" max="12821" width="9" style="1"/>
    <col min="12822" max="12823" width="0" style="1" hidden="1" customWidth="1"/>
    <col min="12824" max="13056" width="9" style="1"/>
    <col min="13057" max="13057" width="2.44140625" style="1" customWidth="1"/>
    <col min="13058" max="13058" width="14.109375" style="1" customWidth="1"/>
    <col min="13059" max="13059" width="3.109375" style="1" customWidth="1"/>
    <col min="13060" max="13061" width="8.109375" style="1" customWidth="1"/>
    <col min="13062" max="13062" width="8" style="1" customWidth="1"/>
    <col min="13063" max="13065" width="8.44140625" style="1" customWidth="1"/>
    <col min="13066" max="13067" width="4.6640625" style="1" customWidth="1"/>
    <col min="13068" max="13070" width="8.44140625" style="1" customWidth="1"/>
    <col min="13071" max="13073" width="8.109375" style="1" customWidth="1"/>
    <col min="13074" max="13074" width="3.109375" style="1" customWidth="1"/>
    <col min="13075" max="13075" width="14.109375" style="1" customWidth="1"/>
    <col min="13076" max="13076" width="2.44140625" style="1" customWidth="1"/>
    <col min="13077" max="13077" width="9" style="1"/>
    <col min="13078" max="13079" width="0" style="1" hidden="1" customWidth="1"/>
    <col min="13080" max="13312" width="9" style="1"/>
    <col min="13313" max="13313" width="2.44140625" style="1" customWidth="1"/>
    <col min="13314" max="13314" width="14.109375" style="1" customWidth="1"/>
    <col min="13315" max="13315" width="3.109375" style="1" customWidth="1"/>
    <col min="13316" max="13317" width="8.109375" style="1" customWidth="1"/>
    <col min="13318" max="13318" width="8" style="1" customWidth="1"/>
    <col min="13319" max="13321" width="8.44140625" style="1" customWidth="1"/>
    <col min="13322" max="13323" width="4.6640625" style="1" customWidth="1"/>
    <col min="13324" max="13326" width="8.44140625" style="1" customWidth="1"/>
    <col min="13327" max="13329" width="8.109375" style="1" customWidth="1"/>
    <col min="13330" max="13330" width="3.109375" style="1" customWidth="1"/>
    <col min="13331" max="13331" width="14.109375" style="1" customWidth="1"/>
    <col min="13332" max="13332" width="2.44140625" style="1" customWidth="1"/>
    <col min="13333" max="13333" width="9" style="1"/>
    <col min="13334" max="13335" width="0" style="1" hidden="1" customWidth="1"/>
    <col min="13336" max="13568" width="9" style="1"/>
    <col min="13569" max="13569" width="2.44140625" style="1" customWidth="1"/>
    <col min="13570" max="13570" width="14.109375" style="1" customWidth="1"/>
    <col min="13571" max="13571" width="3.109375" style="1" customWidth="1"/>
    <col min="13572" max="13573" width="8.109375" style="1" customWidth="1"/>
    <col min="13574" max="13574" width="8" style="1" customWidth="1"/>
    <col min="13575" max="13577" width="8.44140625" style="1" customWidth="1"/>
    <col min="13578" max="13579" width="4.6640625" style="1" customWidth="1"/>
    <col min="13580" max="13582" width="8.44140625" style="1" customWidth="1"/>
    <col min="13583" max="13585" width="8.109375" style="1" customWidth="1"/>
    <col min="13586" max="13586" width="3.109375" style="1" customWidth="1"/>
    <col min="13587" max="13587" width="14.109375" style="1" customWidth="1"/>
    <col min="13588" max="13588" width="2.44140625" style="1" customWidth="1"/>
    <col min="13589" max="13589" width="9" style="1"/>
    <col min="13590" max="13591" width="0" style="1" hidden="1" customWidth="1"/>
    <col min="13592" max="13824" width="9" style="1"/>
    <col min="13825" max="13825" width="2.44140625" style="1" customWidth="1"/>
    <col min="13826" max="13826" width="14.109375" style="1" customWidth="1"/>
    <col min="13827" max="13827" width="3.109375" style="1" customWidth="1"/>
    <col min="13828" max="13829" width="8.109375" style="1" customWidth="1"/>
    <col min="13830" max="13830" width="8" style="1" customWidth="1"/>
    <col min="13831" max="13833" width="8.44140625" style="1" customWidth="1"/>
    <col min="13834" max="13835" width="4.6640625" style="1" customWidth="1"/>
    <col min="13836" max="13838" width="8.44140625" style="1" customWidth="1"/>
    <col min="13839" max="13841" width="8.109375" style="1" customWidth="1"/>
    <col min="13842" max="13842" width="3.109375" style="1" customWidth="1"/>
    <col min="13843" max="13843" width="14.109375" style="1" customWidth="1"/>
    <col min="13844" max="13844" width="2.44140625" style="1" customWidth="1"/>
    <col min="13845" max="13845" width="9" style="1"/>
    <col min="13846" max="13847" width="0" style="1" hidden="1" customWidth="1"/>
    <col min="13848" max="14080" width="9" style="1"/>
    <col min="14081" max="14081" width="2.44140625" style="1" customWidth="1"/>
    <col min="14082" max="14082" width="14.109375" style="1" customWidth="1"/>
    <col min="14083" max="14083" width="3.109375" style="1" customWidth="1"/>
    <col min="14084" max="14085" width="8.109375" style="1" customWidth="1"/>
    <col min="14086" max="14086" width="8" style="1" customWidth="1"/>
    <col min="14087" max="14089" width="8.44140625" style="1" customWidth="1"/>
    <col min="14090" max="14091" width="4.6640625" style="1" customWidth="1"/>
    <col min="14092" max="14094" width="8.44140625" style="1" customWidth="1"/>
    <col min="14095" max="14097" width="8.109375" style="1" customWidth="1"/>
    <col min="14098" max="14098" width="3.109375" style="1" customWidth="1"/>
    <col min="14099" max="14099" width="14.109375" style="1" customWidth="1"/>
    <col min="14100" max="14100" width="2.44140625" style="1" customWidth="1"/>
    <col min="14101" max="14101" width="9" style="1"/>
    <col min="14102" max="14103" width="0" style="1" hidden="1" customWidth="1"/>
    <col min="14104" max="14336" width="9" style="1"/>
    <col min="14337" max="14337" width="2.44140625" style="1" customWidth="1"/>
    <col min="14338" max="14338" width="14.109375" style="1" customWidth="1"/>
    <col min="14339" max="14339" width="3.109375" style="1" customWidth="1"/>
    <col min="14340" max="14341" width="8.109375" style="1" customWidth="1"/>
    <col min="14342" max="14342" width="8" style="1" customWidth="1"/>
    <col min="14343" max="14345" width="8.44140625" style="1" customWidth="1"/>
    <col min="14346" max="14347" width="4.6640625" style="1" customWidth="1"/>
    <col min="14348" max="14350" width="8.44140625" style="1" customWidth="1"/>
    <col min="14351" max="14353" width="8.109375" style="1" customWidth="1"/>
    <col min="14354" max="14354" width="3.109375" style="1" customWidth="1"/>
    <col min="14355" max="14355" width="14.109375" style="1" customWidth="1"/>
    <col min="14356" max="14356" width="2.44140625" style="1" customWidth="1"/>
    <col min="14357" max="14357" width="9" style="1"/>
    <col min="14358" max="14359" width="0" style="1" hidden="1" customWidth="1"/>
    <col min="14360" max="14592" width="9" style="1"/>
    <col min="14593" max="14593" width="2.44140625" style="1" customWidth="1"/>
    <col min="14594" max="14594" width="14.109375" style="1" customWidth="1"/>
    <col min="14595" max="14595" width="3.109375" style="1" customWidth="1"/>
    <col min="14596" max="14597" width="8.109375" style="1" customWidth="1"/>
    <col min="14598" max="14598" width="8" style="1" customWidth="1"/>
    <col min="14599" max="14601" width="8.44140625" style="1" customWidth="1"/>
    <col min="14602" max="14603" width="4.6640625" style="1" customWidth="1"/>
    <col min="14604" max="14606" width="8.44140625" style="1" customWidth="1"/>
    <col min="14607" max="14609" width="8.109375" style="1" customWidth="1"/>
    <col min="14610" max="14610" width="3.109375" style="1" customWidth="1"/>
    <col min="14611" max="14611" width="14.109375" style="1" customWidth="1"/>
    <col min="14612" max="14612" width="2.44140625" style="1" customWidth="1"/>
    <col min="14613" max="14613" width="9" style="1"/>
    <col min="14614" max="14615" width="0" style="1" hidden="1" customWidth="1"/>
    <col min="14616" max="14848" width="9" style="1"/>
    <col min="14849" max="14849" width="2.44140625" style="1" customWidth="1"/>
    <col min="14850" max="14850" width="14.109375" style="1" customWidth="1"/>
    <col min="14851" max="14851" width="3.109375" style="1" customWidth="1"/>
    <col min="14852" max="14853" width="8.109375" style="1" customWidth="1"/>
    <col min="14854" max="14854" width="8" style="1" customWidth="1"/>
    <col min="14855" max="14857" width="8.44140625" style="1" customWidth="1"/>
    <col min="14858" max="14859" width="4.6640625" style="1" customWidth="1"/>
    <col min="14860" max="14862" width="8.44140625" style="1" customWidth="1"/>
    <col min="14863" max="14865" width="8.109375" style="1" customWidth="1"/>
    <col min="14866" max="14866" width="3.109375" style="1" customWidth="1"/>
    <col min="14867" max="14867" width="14.109375" style="1" customWidth="1"/>
    <col min="14868" max="14868" width="2.44140625" style="1" customWidth="1"/>
    <col min="14869" max="14869" width="9" style="1"/>
    <col min="14870" max="14871" width="0" style="1" hidden="1" customWidth="1"/>
    <col min="14872" max="15104" width="9" style="1"/>
    <col min="15105" max="15105" width="2.44140625" style="1" customWidth="1"/>
    <col min="15106" max="15106" width="14.109375" style="1" customWidth="1"/>
    <col min="15107" max="15107" width="3.109375" style="1" customWidth="1"/>
    <col min="15108" max="15109" width="8.109375" style="1" customWidth="1"/>
    <col min="15110" max="15110" width="8" style="1" customWidth="1"/>
    <col min="15111" max="15113" width="8.44140625" style="1" customWidth="1"/>
    <col min="15114" max="15115" width="4.6640625" style="1" customWidth="1"/>
    <col min="15116" max="15118" width="8.44140625" style="1" customWidth="1"/>
    <col min="15119" max="15121" width="8.109375" style="1" customWidth="1"/>
    <col min="15122" max="15122" width="3.109375" style="1" customWidth="1"/>
    <col min="15123" max="15123" width="14.109375" style="1" customWidth="1"/>
    <col min="15124" max="15124" width="2.44140625" style="1" customWidth="1"/>
    <col min="15125" max="15125" width="9" style="1"/>
    <col min="15126" max="15127" width="0" style="1" hidden="1" customWidth="1"/>
    <col min="15128" max="15360" width="9" style="1"/>
    <col min="15361" max="15361" width="2.44140625" style="1" customWidth="1"/>
    <col min="15362" max="15362" width="14.109375" style="1" customWidth="1"/>
    <col min="15363" max="15363" width="3.109375" style="1" customWidth="1"/>
    <col min="15364" max="15365" width="8.109375" style="1" customWidth="1"/>
    <col min="15366" max="15366" width="8" style="1" customWidth="1"/>
    <col min="15367" max="15369" width="8.44140625" style="1" customWidth="1"/>
    <col min="15370" max="15371" width="4.6640625" style="1" customWidth="1"/>
    <col min="15372" max="15374" width="8.44140625" style="1" customWidth="1"/>
    <col min="15375" max="15377" width="8.109375" style="1" customWidth="1"/>
    <col min="15378" max="15378" width="3.109375" style="1" customWidth="1"/>
    <col min="15379" max="15379" width="14.109375" style="1" customWidth="1"/>
    <col min="15380" max="15380" width="2.44140625" style="1" customWidth="1"/>
    <col min="15381" max="15381" width="9" style="1"/>
    <col min="15382" max="15383" width="0" style="1" hidden="1" customWidth="1"/>
    <col min="15384" max="15616" width="9" style="1"/>
    <col min="15617" max="15617" width="2.44140625" style="1" customWidth="1"/>
    <col min="15618" max="15618" width="14.109375" style="1" customWidth="1"/>
    <col min="15619" max="15619" width="3.109375" style="1" customWidth="1"/>
    <col min="15620" max="15621" width="8.109375" style="1" customWidth="1"/>
    <col min="15622" max="15622" width="8" style="1" customWidth="1"/>
    <col min="15623" max="15625" width="8.44140625" style="1" customWidth="1"/>
    <col min="15626" max="15627" width="4.6640625" style="1" customWidth="1"/>
    <col min="15628" max="15630" width="8.44140625" style="1" customWidth="1"/>
    <col min="15631" max="15633" width="8.109375" style="1" customWidth="1"/>
    <col min="15634" max="15634" width="3.109375" style="1" customWidth="1"/>
    <col min="15635" max="15635" width="14.109375" style="1" customWidth="1"/>
    <col min="15636" max="15636" width="2.44140625" style="1" customWidth="1"/>
    <col min="15637" max="15637" width="9" style="1"/>
    <col min="15638" max="15639" width="0" style="1" hidden="1" customWidth="1"/>
    <col min="15640" max="15872" width="9" style="1"/>
    <col min="15873" max="15873" width="2.44140625" style="1" customWidth="1"/>
    <col min="15874" max="15874" width="14.109375" style="1" customWidth="1"/>
    <col min="15875" max="15875" width="3.109375" style="1" customWidth="1"/>
    <col min="15876" max="15877" width="8.109375" style="1" customWidth="1"/>
    <col min="15878" max="15878" width="8" style="1" customWidth="1"/>
    <col min="15879" max="15881" width="8.44140625" style="1" customWidth="1"/>
    <col min="15882" max="15883" width="4.6640625" style="1" customWidth="1"/>
    <col min="15884" max="15886" width="8.44140625" style="1" customWidth="1"/>
    <col min="15887" max="15889" width="8.109375" style="1" customWidth="1"/>
    <col min="15890" max="15890" width="3.109375" style="1" customWidth="1"/>
    <col min="15891" max="15891" width="14.109375" style="1" customWidth="1"/>
    <col min="15892" max="15892" width="2.44140625" style="1" customWidth="1"/>
    <col min="15893" max="15893" width="9" style="1"/>
    <col min="15894" max="15895" width="0" style="1" hidden="1" customWidth="1"/>
    <col min="15896" max="16128" width="9" style="1"/>
    <col min="16129" max="16129" width="2.44140625" style="1" customWidth="1"/>
    <col min="16130" max="16130" width="14.109375" style="1" customWidth="1"/>
    <col min="16131" max="16131" width="3.109375" style="1" customWidth="1"/>
    <col min="16132" max="16133" width="8.109375" style="1" customWidth="1"/>
    <col min="16134" max="16134" width="8" style="1" customWidth="1"/>
    <col min="16135" max="16137" width="8.44140625" style="1" customWidth="1"/>
    <col min="16138" max="16139" width="4.6640625" style="1" customWidth="1"/>
    <col min="16140" max="16142" width="8.44140625" style="1" customWidth="1"/>
    <col min="16143" max="16145" width="8.109375" style="1" customWidth="1"/>
    <col min="16146" max="16146" width="3.109375" style="1" customWidth="1"/>
    <col min="16147" max="16147" width="14.109375" style="1" customWidth="1"/>
    <col min="16148" max="16148" width="2.44140625" style="1" customWidth="1"/>
    <col min="16149" max="16149" width="9" style="1"/>
    <col min="16150" max="16151" width="0" style="1" hidden="1" customWidth="1"/>
    <col min="16152" max="16384" width="9" style="1"/>
  </cols>
  <sheetData>
    <row r="1" spans="1:26" ht="21">
      <c r="B1" s="109" t="s">
        <v>67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3" spans="1:26">
      <c r="B3" s="110" t="s">
        <v>68</v>
      </c>
      <c r="C3" s="110"/>
      <c r="D3" s="110"/>
      <c r="E3" s="110"/>
      <c r="F3" s="110"/>
      <c r="G3" s="110"/>
      <c r="H3" s="110"/>
      <c r="I3" s="110"/>
      <c r="J3" s="111"/>
      <c r="K3" s="48" t="s">
        <v>59</v>
      </c>
      <c r="L3" s="3"/>
    </row>
    <row r="4" spans="1:26">
      <c r="B4" s="110"/>
      <c r="C4" s="110"/>
      <c r="D4" s="110"/>
      <c r="E4" s="110"/>
      <c r="F4" s="110"/>
      <c r="G4" s="110"/>
      <c r="H4" s="110"/>
      <c r="I4" s="110"/>
      <c r="J4" s="111"/>
      <c r="K4" s="49" t="s">
        <v>61</v>
      </c>
      <c r="L4" s="3"/>
      <c r="M4" s="4"/>
      <c r="N4" s="4"/>
      <c r="O4" s="4"/>
      <c r="P4" s="4"/>
      <c r="Q4" s="4"/>
      <c r="R4" s="4"/>
      <c r="S4" s="4"/>
    </row>
    <row r="5" spans="1:26">
      <c r="B5" s="4"/>
      <c r="C5" s="4"/>
      <c r="D5" s="4"/>
      <c r="E5" s="4"/>
      <c r="F5" s="4"/>
      <c r="G5" s="4"/>
      <c r="H5" s="4"/>
      <c r="I5" s="4"/>
      <c r="J5" s="4"/>
      <c r="K5" s="49" t="s">
        <v>60</v>
      </c>
      <c r="L5" s="3"/>
      <c r="M5" s="4"/>
      <c r="N5" s="4"/>
      <c r="O5" s="4"/>
      <c r="P5" s="4"/>
      <c r="Q5" s="4"/>
      <c r="R5" s="4"/>
      <c r="S5" s="4"/>
    </row>
    <row r="6" spans="1:26">
      <c r="B6" s="4"/>
      <c r="C6" s="4" t="s">
        <v>0</v>
      </c>
      <c r="D6" s="4"/>
      <c r="E6" s="4"/>
      <c r="F6" s="4"/>
      <c r="G6" s="4"/>
      <c r="H6" s="4"/>
      <c r="I6" s="4"/>
      <c r="J6" s="4"/>
      <c r="K6" s="49" t="s">
        <v>77</v>
      </c>
      <c r="L6" s="3"/>
      <c r="M6" s="4"/>
      <c r="N6" s="4"/>
      <c r="O6" s="4"/>
      <c r="P6" s="4"/>
      <c r="Q6" s="4"/>
      <c r="R6" s="4"/>
      <c r="S6" s="4"/>
    </row>
    <row r="7" spans="1:26" ht="6" customHeight="1">
      <c r="B7" s="4"/>
      <c r="C7" s="4"/>
      <c r="D7" s="4"/>
      <c r="E7" s="4"/>
      <c r="F7" s="4"/>
      <c r="G7" s="4"/>
      <c r="H7" s="75"/>
      <c r="I7" s="75"/>
      <c r="J7" s="75"/>
      <c r="K7" s="75"/>
      <c r="L7" s="75"/>
      <c r="M7" s="75"/>
      <c r="N7" s="4"/>
      <c r="O7" s="4"/>
      <c r="P7" s="4"/>
      <c r="Q7" s="4"/>
      <c r="R7" s="4"/>
      <c r="S7" s="4"/>
    </row>
    <row r="8" spans="1:26" ht="6" customHeight="1">
      <c r="B8" s="4"/>
      <c r="C8" s="4"/>
      <c r="D8" s="4"/>
      <c r="E8" s="4"/>
      <c r="F8" s="4"/>
      <c r="G8" s="4"/>
      <c r="H8" s="112" t="s">
        <v>95</v>
      </c>
      <c r="I8" s="112"/>
      <c r="J8" s="112"/>
      <c r="K8" s="112"/>
      <c r="L8" s="112"/>
      <c r="M8" s="112"/>
      <c r="N8" s="4"/>
      <c r="O8" s="4"/>
      <c r="P8" s="4"/>
      <c r="Q8" s="4"/>
      <c r="R8" s="4"/>
      <c r="S8" s="4"/>
    </row>
    <row r="9" spans="1:26" ht="6" customHeight="1">
      <c r="B9" s="4"/>
      <c r="C9" s="4"/>
      <c r="D9" s="4"/>
      <c r="E9" s="4"/>
      <c r="F9" s="4"/>
      <c r="G9" s="4"/>
      <c r="H9" s="112"/>
      <c r="I9" s="112"/>
      <c r="J9" s="112"/>
      <c r="K9" s="112"/>
      <c r="L9" s="112"/>
      <c r="M9" s="112"/>
      <c r="N9" s="5"/>
      <c r="O9" s="5"/>
      <c r="P9" s="5"/>
      <c r="Q9" s="4"/>
      <c r="R9" s="4"/>
      <c r="S9" s="4"/>
    </row>
    <row r="10" spans="1:26" ht="6" customHeight="1">
      <c r="A10" s="88"/>
      <c r="B10" s="88" t="str">
        <f>VLOOKUP(C10,$V$8:$X$179,2,FALSE)</f>
        <v>新潟県央工</v>
      </c>
      <c r="C10" s="86">
        <v>1</v>
      </c>
      <c r="D10" s="6"/>
      <c r="E10" s="6"/>
      <c r="F10" s="7"/>
      <c r="G10" s="7"/>
      <c r="H10" s="112"/>
      <c r="I10" s="112"/>
      <c r="J10" s="112"/>
      <c r="K10" s="112"/>
      <c r="L10" s="112"/>
      <c r="M10" s="112"/>
      <c r="N10" s="9"/>
      <c r="O10" s="7"/>
      <c r="P10" s="7"/>
      <c r="Q10" s="8"/>
      <c r="R10" s="86">
        <v>33</v>
      </c>
      <c r="S10" s="88" t="str">
        <f>VLOOKUP(R10,$V$8:$X$179,2,FALSE)</f>
        <v>敬和学園</v>
      </c>
      <c r="T10" s="88"/>
      <c r="V10" s="89">
        <v>11</v>
      </c>
      <c r="W10" s="89" t="s">
        <v>1</v>
      </c>
      <c r="X10" s="89">
        <v>1</v>
      </c>
      <c r="Y10" s="85"/>
      <c r="Z10" s="85"/>
    </row>
    <row r="11" spans="1:26" ht="6" customHeight="1">
      <c r="A11" s="88"/>
      <c r="B11" s="88"/>
      <c r="C11" s="86"/>
      <c r="D11" s="10"/>
      <c r="E11" s="10"/>
      <c r="F11" s="7"/>
      <c r="G11" s="7"/>
      <c r="H11" s="112"/>
      <c r="I11" s="112"/>
      <c r="J11" s="112"/>
      <c r="K11" s="112"/>
      <c r="L11" s="112"/>
      <c r="M11" s="112"/>
      <c r="N11" s="9"/>
      <c r="O11" s="7"/>
      <c r="P11" s="7"/>
      <c r="Q11" s="8"/>
      <c r="R11" s="86"/>
      <c r="S11" s="88"/>
      <c r="T11" s="88"/>
      <c r="V11" s="89"/>
      <c r="W11" s="89"/>
      <c r="X11" s="89"/>
      <c r="Y11" s="85"/>
      <c r="Z11" s="85"/>
    </row>
    <row r="12" spans="1:26" ht="6" customHeight="1">
      <c r="A12" s="88"/>
      <c r="B12" s="88"/>
      <c r="C12" s="86"/>
      <c r="D12" s="15"/>
      <c r="E12" s="114" t="s">
        <v>124</v>
      </c>
      <c r="F12" s="7"/>
      <c r="G12" s="7"/>
      <c r="H12" s="112"/>
      <c r="I12" s="112"/>
      <c r="J12" s="112"/>
      <c r="K12" s="112"/>
      <c r="L12" s="112"/>
      <c r="M12" s="112"/>
      <c r="N12" s="9"/>
      <c r="O12" s="7"/>
      <c r="P12" s="98" t="s">
        <v>107</v>
      </c>
      <c r="Q12" s="11"/>
      <c r="R12" s="86"/>
      <c r="S12" s="88"/>
      <c r="T12" s="88"/>
      <c r="U12" s="2"/>
      <c r="V12" s="89">
        <v>49</v>
      </c>
      <c r="W12" s="89" t="s">
        <v>2</v>
      </c>
      <c r="X12" s="89">
        <v>2</v>
      </c>
      <c r="Y12" s="85"/>
      <c r="Z12" s="85"/>
    </row>
    <row r="13" spans="1:26" ht="6" customHeight="1">
      <c r="A13" s="88"/>
      <c r="B13" s="88"/>
      <c r="C13" s="86"/>
      <c r="D13" s="19"/>
      <c r="E13" s="96"/>
      <c r="F13" s="20"/>
      <c r="G13" s="7"/>
      <c r="H13" s="112"/>
      <c r="I13" s="112"/>
      <c r="J13" s="112"/>
      <c r="K13" s="112"/>
      <c r="L13" s="112"/>
      <c r="M13" s="112"/>
      <c r="N13" s="9"/>
      <c r="O13" s="30"/>
      <c r="P13" s="94"/>
      <c r="Q13" s="8"/>
      <c r="R13" s="86"/>
      <c r="S13" s="88"/>
      <c r="T13" s="88"/>
      <c r="U13" s="2"/>
      <c r="V13" s="89"/>
      <c r="W13" s="89"/>
      <c r="X13" s="89"/>
      <c r="Y13" s="85"/>
      <c r="Z13" s="85"/>
    </row>
    <row r="14" spans="1:26" ht="6" customHeight="1">
      <c r="A14" s="88"/>
      <c r="B14" s="88"/>
      <c r="C14" s="86"/>
      <c r="D14" s="19"/>
      <c r="E14" s="96"/>
      <c r="F14" s="20"/>
      <c r="G14" s="7"/>
      <c r="H14" s="112"/>
      <c r="I14" s="112"/>
      <c r="J14" s="112"/>
      <c r="K14" s="112"/>
      <c r="L14" s="112"/>
      <c r="M14" s="112"/>
      <c r="N14" s="9"/>
      <c r="O14" s="30"/>
      <c r="P14" s="94"/>
      <c r="Q14" s="8"/>
      <c r="R14" s="86">
        <f>R10+1</f>
        <v>34</v>
      </c>
      <c r="S14" s="88" t="str">
        <f>VLOOKUP(R14,$V$8:$X$179,2,FALSE)</f>
        <v>新発田</v>
      </c>
      <c r="T14" s="88"/>
      <c r="U14" s="2"/>
      <c r="V14" s="89">
        <v>9</v>
      </c>
      <c r="W14" s="89" t="s">
        <v>3</v>
      </c>
      <c r="X14" s="89">
        <v>3</v>
      </c>
      <c r="Y14" s="85"/>
      <c r="Z14" s="85"/>
    </row>
    <row r="15" spans="1:26" ht="6" customHeight="1">
      <c r="A15" s="88"/>
      <c r="B15" s="88"/>
      <c r="C15" s="86"/>
      <c r="D15" s="6"/>
      <c r="E15" s="96"/>
      <c r="F15" s="34"/>
      <c r="G15" s="7"/>
      <c r="H15" s="112"/>
      <c r="I15" s="112"/>
      <c r="J15" s="112"/>
      <c r="K15" s="112"/>
      <c r="L15" s="112"/>
      <c r="M15" s="112"/>
      <c r="N15" s="7"/>
      <c r="O15" s="56"/>
      <c r="P15" s="94"/>
      <c r="Q15" s="8"/>
      <c r="R15" s="86"/>
      <c r="S15" s="88"/>
      <c r="T15" s="88"/>
      <c r="U15" s="2"/>
      <c r="V15" s="89"/>
      <c r="W15" s="89"/>
      <c r="X15" s="89"/>
      <c r="Y15" s="85"/>
      <c r="Z15" s="85"/>
    </row>
    <row r="16" spans="1:26" ht="6" customHeight="1">
      <c r="A16" s="88"/>
      <c r="B16" s="88"/>
      <c r="C16" s="86"/>
      <c r="D16" s="6"/>
      <c r="E16" s="96"/>
      <c r="F16" s="55"/>
      <c r="G16" s="7"/>
      <c r="H16" s="112"/>
      <c r="I16" s="112"/>
      <c r="J16" s="112"/>
      <c r="K16" s="112"/>
      <c r="L16" s="112"/>
      <c r="M16" s="112"/>
      <c r="N16" s="7"/>
      <c r="O16" s="57"/>
      <c r="P16" s="94"/>
      <c r="Q16" s="106" t="s">
        <v>108</v>
      </c>
      <c r="R16" s="86"/>
      <c r="S16" s="88"/>
      <c r="T16" s="88"/>
      <c r="U16" s="2"/>
      <c r="V16" s="89">
        <v>23</v>
      </c>
      <c r="W16" s="89" t="s">
        <v>4</v>
      </c>
      <c r="X16" s="89">
        <v>4</v>
      </c>
      <c r="Y16" s="85"/>
      <c r="Z16" s="85"/>
    </row>
    <row r="17" spans="1:26" ht="6" customHeight="1">
      <c r="A17" s="88"/>
      <c r="B17" s="88"/>
      <c r="C17" s="86"/>
      <c r="D17" s="6"/>
      <c r="E17" s="96"/>
      <c r="F17" s="13"/>
      <c r="G17" s="7"/>
      <c r="H17" s="112"/>
      <c r="I17" s="112"/>
      <c r="J17" s="112"/>
      <c r="K17" s="112"/>
      <c r="L17" s="112"/>
      <c r="M17" s="112"/>
      <c r="N17" s="7"/>
      <c r="O17" s="12"/>
      <c r="P17" s="99"/>
      <c r="Q17" s="107"/>
      <c r="R17" s="86"/>
      <c r="S17" s="88"/>
      <c r="T17" s="88"/>
      <c r="U17" s="2"/>
      <c r="V17" s="89"/>
      <c r="W17" s="89"/>
      <c r="X17" s="89"/>
      <c r="Y17" s="85"/>
      <c r="Z17" s="85"/>
    </row>
    <row r="18" spans="1:26" ht="6" customHeight="1">
      <c r="A18" s="88"/>
      <c r="B18" s="88" t="str">
        <f t="shared" ref="B18" si="0">VLOOKUP(C18,$V$8:$X$179,2,FALSE)</f>
        <v>柏崎常盤･総合</v>
      </c>
      <c r="C18" s="86">
        <v>2</v>
      </c>
      <c r="D18" s="6"/>
      <c r="E18" s="96"/>
      <c r="F18" s="13"/>
      <c r="G18" s="7"/>
      <c r="H18" s="112"/>
      <c r="I18" s="112"/>
      <c r="J18" s="112"/>
      <c r="K18" s="112"/>
      <c r="L18" s="112"/>
      <c r="M18" s="112"/>
      <c r="N18" s="7"/>
      <c r="O18" s="12"/>
      <c r="P18" s="61"/>
      <c r="Q18" s="107"/>
      <c r="R18" s="86">
        <f t="shared" ref="R18" si="1">R14+1</f>
        <v>35</v>
      </c>
      <c r="S18" s="88" t="str">
        <f t="shared" ref="S18" si="2">VLOOKUP(R18,$V$8:$X$179,2,FALSE)</f>
        <v>新潟西</v>
      </c>
      <c r="T18" s="88"/>
      <c r="U18" s="2"/>
      <c r="V18" s="89">
        <v>37</v>
      </c>
      <c r="W18" s="89" t="s">
        <v>5</v>
      </c>
      <c r="X18" s="89">
        <v>5</v>
      </c>
      <c r="Y18" s="85"/>
      <c r="Z18" s="85"/>
    </row>
    <row r="19" spans="1:26" ht="6" customHeight="1">
      <c r="A19" s="88"/>
      <c r="B19" s="88"/>
      <c r="C19" s="86"/>
      <c r="D19" s="10"/>
      <c r="E19" s="97"/>
      <c r="F19" s="93" t="s">
        <v>126</v>
      </c>
      <c r="G19" s="7"/>
      <c r="H19" s="112"/>
      <c r="I19" s="112"/>
      <c r="J19" s="112"/>
      <c r="K19" s="112"/>
      <c r="L19" s="112"/>
      <c r="M19" s="112"/>
      <c r="N19" s="7"/>
      <c r="O19" s="94" t="s">
        <v>109</v>
      </c>
      <c r="P19" s="30"/>
      <c r="Q19" s="108"/>
      <c r="R19" s="86"/>
      <c r="S19" s="88"/>
      <c r="T19" s="88"/>
      <c r="U19" s="2"/>
      <c r="V19" s="89"/>
      <c r="W19" s="89"/>
      <c r="X19" s="89"/>
      <c r="Y19" s="85"/>
      <c r="Z19" s="85"/>
    </row>
    <row r="20" spans="1:26" ht="6" customHeight="1">
      <c r="A20" s="88"/>
      <c r="B20" s="88"/>
      <c r="C20" s="86"/>
      <c r="D20" s="15"/>
      <c r="E20" s="6"/>
      <c r="F20" s="93"/>
      <c r="G20" s="20"/>
      <c r="H20" s="112"/>
      <c r="I20" s="112"/>
      <c r="J20" s="112"/>
      <c r="K20" s="112"/>
      <c r="L20" s="112"/>
      <c r="M20" s="112"/>
      <c r="N20" s="30"/>
      <c r="O20" s="94"/>
      <c r="P20" s="7"/>
      <c r="Q20" s="8"/>
      <c r="R20" s="86"/>
      <c r="S20" s="88"/>
      <c r="T20" s="88"/>
      <c r="U20" s="2"/>
      <c r="V20" s="89">
        <v>51</v>
      </c>
      <c r="W20" s="89" t="s">
        <v>6</v>
      </c>
      <c r="X20" s="89">
        <v>6</v>
      </c>
      <c r="Y20" s="85"/>
      <c r="Z20" s="85"/>
    </row>
    <row r="21" spans="1:26" ht="6" customHeight="1">
      <c r="A21" s="88"/>
      <c r="B21" s="88"/>
      <c r="C21" s="86"/>
      <c r="D21" s="6"/>
      <c r="E21" s="6"/>
      <c r="F21" s="93"/>
      <c r="G21" s="34"/>
      <c r="H21" s="112"/>
      <c r="I21" s="112"/>
      <c r="J21" s="112"/>
      <c r="K21" s="112"/>
      <c r="L21" s="112"/>
      <c r="M21" s="112"/>
      <c r="N21" s="38"/>
      <c r="O21" s="94"/>
      <c r="P21" s="7"/>
      <c r="Q21" s="8"/>
      <c r="R21" s="86"/>
      <c r="S21" s="88"/>
      <c r="T21" s="88"/>
      <c r="U21" s="2"/>
      <c r="V21" s="89"/>
      <c r="W21" s="89"/>
      <c r="X21" s="89"/>
      <c r="Y21" s="85"/>
      <c r="Z21" s="85"/>
    </row>
    <row r="22" spans="1:26" ht="6" customHeight="1">
      <c r="A22" s="88"/>
      <c r="B22" s="88" t="str">
        <f t="shared" ref="B22" si="3">VLOOKUP(C22,$V$8:$X$179,2,FALSE)</f>
        <v>長岡工</v>
      </c>
      <c r="C22" s="86">
        <f>C18+1</f>
        <v>3</v>
      </c>
      <c r="D22" s="6"/>
      <c r="E22" s="6"/>
      <c r="F22" s="93"/>
      <c r="G22" s="56"/>
      <c r="H22" s="74"/>
      <c r="I22" s="74"/>
      <c r="J22" s="74"/>
      <c r="K22" s="74"/>
      <c r="L22" s="74"/>
      <c r="M22" s="74"/>
      <c r="N22" s="56"/>
      <c r="O22" s="94"/>
      <c r="P22" s="7"/>
      <c r="Q22" s="8"/>
      <c r="R22" s="86">
        <f t="shared" ref="R22" si="4">R18+1</f>
        <v>36</v>
      </c>
      <c r="S22" s="88" t="str">
        <f t="shared" ref="S22" si="5">VLOOKUP(R22,$V$8:$X$179,2,FALSE)</f>
        <v>開志学園</v>
      </c>
      <c r="T22" s="88"/>
      <c r="U22" s="2"/>
      <c r="V22" s="89">
        <v>52</v>
      </c>
      <c r="W22" s="89" t="s">
        <v>7</v>
      </c>
      <c r="X22" s="89">
        <v>7</v>
      </c>
      <c r="Y22" s="85"/>
      <c r="Z22" s="85"/>
    </row>
    <row r="23" spans="1:26" ht="6" customHeight="1">
      <c r="A23" s="88"/>
      <c r="B23" s="88"/>
      <c r="C23" s="86"/>
      <c r="D23" s="6"/>
      <c r="E23" s="6"/>
      <c r="F23" s="93"/>
      <c r="G23" s="57"/>
      <c r="H23" s="74"/>
      <c r="I23" s="74"/>
      <c r="J23" s="74"/>
      <c r="K23" s="74"/>
      <c r="L23" s="74"/>
      <c r="M23" s="74"/>
      <c r="N23" s="57"/>
      <c r="O23" s="94"/>
      <c r="P23" s="7"/>
      <c r="Q23" s="8"/>
      <c r="R23" s="86"/>
      <c r="S23" s="88"/>
      <c r="T23" s="88"/>
      <c r="U23" s="2"/>
      <c r="V23" s="89"/>
      <c r="W23" s="89"/>
      <c r="X23" s="89"/>
      <c r="Y23" s="85"/>
      <c r="Z23" s="85"/>
    </row>
    <row r="24" spans="1:26" ht="6" customHeight="1">
      <c r="A24" s="88"/>
      <c r="B24" s="88"/>
      <c r="C24" s="86"/>
      <c r="D24" s="15"/>
      <c r="E24" s="114" t="s">
        <v>125</v>
      </c>
      <c r="F24" s="93"/>
      <c r="G24" s="13"/>
      <c r="H24" s="74"/>
      <c r="I24" s="74"/>
      <c r="J24" s="74"/>
      <c r="K24" s="74"/>
      <c r="L24" s="74"/>
      <c r="M24" s="74"/>
      <c r="N24" s="12"/>
      <c r="O24" s="94"/>
      <c r="P24" s="98" t="s">
        <v>110</v>
      </c>
      <c r="Q24" s="11"/>
      <c r="R24" s="86"/>
      <c r="S24" s="88"/>
      <c r="T24" s="88"/>
      <c r="U24" s="2"/>
      <c r="V24" s="89">
        <v>62</v>
      </c>
      <c r="W24" s="89" t="s">
        <v>8</v>
      </c>
      <c r="X24" s="89">
        <v>8</v>
      </c>
      <c r="Y24" s="85"/>
      <c r="Z24" s="85"/>
    </row>
    <row r="25" spans="1:26" ht="6" customHeight="1">
      <c r="A25" s="88"/>
      <c r="B25" s="88"/>
      <c r="C25" s="86"/>
      <c r="D25" s="19"/>
      <c r="E25" s="96"/>
      <c r="F25" s="16"/>
      <c r="G25" s="13"/>
      <c r="H25" s="74"/>
      <c r="I25" s="74"/>
      <c r="J25" s="74"/>
      <c r="K25" s="74"/>
      <c r="L25" s="74"/>
      <c r="M25" s="74"/>
      <c r="N25" s="12"/>
      <c r="O25" s="17"/>
      <c r="P25" s="94"/>
      <c r="Q25" s="21"/>
      <c r="R25" s="86"/>
      <c r="S25" s="88"/>
      <c r="T25" s="88"/>
      <c r="U25" s="2"/>
      <c r="V25" s="89"/>
      <c r="W25" s="89"/>
      <c r="X25" s="89"/>
      <c r="Y25" s="85"/>
      <c r="Z25" s="85"/>
    </row>
    <row r="26" spans="1:26" ht="6" customHeight="1">
      <c r="A26" s="88"/>
      <c r="B26" s="88"/>
      <c r="C26" s="86"/>
      <c r="D26" s="19"/>
      <c r="E26" s="96"/>
      <c r="F26" s="16"/>
      <c r="G26" s="13"/>
      <c r="H26" s="74"/>
      <c r="I26" s="74"/>
      <c r="J26" s="74"/>
      <c r="K26" s="74"/>
      <c r="L26" s="74"/>
      <c r="M26" s="74"/>
      <c r="N26" s="12"/>
      <c r="O26" s="17"/>
      <c r="P26" s="94"/>
      <c r="Q26" s="21"/>
      <c r="R26" s="86"/>
      <c r="S26" s="88"/>
      <c r="T26" s="88"/>
      <c r="U26" s="2"/>
      <c r="V26" s="89">
        <v>36</v>
      </c>
      <c r="W26" s="89" t="s">
        <v>9</v>
      </c>
      <c r="X26" s="89">
        <v>9</v>
      </c>
      <c r="Y26" s="85"/>
      <c r="Z26" s="85"/>
    </row>
    <row r="27" spans="1:26" ht="6" customHeight="1">
      <c r="A27" s="88"/>
      <c r="B27" s="88"/>
      <c r="C27" s="86"/>
      <c r="D27" s="6"/>
      <c r="E27" s="96"/>
      <c r="F27" s="22"/>
      <c r="G27" s="13"/>
      <c r="H27" s="74"/>
      <c r="I27" s="105" t="s">
        <v>123</v>
      </c>
      <c r="J27" s="105"/>
      <c r="K27" s="105"/>
      <c r="L27" s="105"/>
      <c r="M27" s="74"/>
      <c r="N27" s="12"/>
      <c r="O27" s="23"/>
      <c r="P27" s="94"/>
      <c r="Q27" s="8"/>
      <c r="R27" s="86"/>
      <c r="S27" s="88"/>
      <c r="T27" s="88"/>
      <c r="U27" s="2"/>
      <c r="V27" s="89"/>
      <c r="W27" s="89"/>
      <c r="X27" s="89"/>
      <c r="Y27" s="85"/>
      <c r="Z27" s="85"/>
    </row>
    <row r="28" spans="1:26" ht="6" customHeight="1">
      <c r="A28" s="88"/>
      <c r="B28" s="88"/>
      <c r="C28" s="86"/>
      <c r="D28" s="6"/>
      <c r="E28" s="96"/>
      <c r="F28" s="24"/>
      <c r="G28" s="93" t="s">
        <v>84</v>
      </c>
      <c r="H28" s="74"/>
      <c r="I28" s="105"/>
      <c r="J28" s="105"/>
      <c r="K28" s="105"/>
      <c r="L28" s="105"/>
      <c r="M28" s="74"/>
      <c r="N28" s="94" t="s">
        <v>78</v>
      </c>
      <c r="O28" s="25"/>
      <c r="P28" s="94"/>
      <c r="Q28" s="8"/>
      <c r="R28" s="86"/>
      <c r="S28" s="88"/>
      <c r="T28" s="88"/>
      <c r="U28" s="2"/>
      <c r="V28" s="89">
        <v>33</v>
      </c>
      <c r="W28" s="103" t="s">
        <v>91</v>
      </c>
      <c r="X28" s="89">
        <v>10</v>
      </c>
      <c r="Y28" s="85"/>
      <c r="Z28" s="85"/>
    </row>
    <row r="29" spans="1:26" ht="6" customHeight="1">
      <c r="A29" s="88"/>
      <c r="B29" s="88"/>
      <c r="C29" s="86"/>
      <c r="D29" s="6"/>
      <c r="E29" s="96"/>
      <c r="F29" s="23"/>
      <c r="G29" s="93"/>
      <c r="H29" s="74"/>
      <c r="I29" s="105"/>
      <c r="J29" s="105"/>
      <c r="K29" s="105"/>
      <c r="L29" s="105"/>
      <c r="M29" s="74"/>
      <c r="N29" s="94"/>
      <c r="O29" s="26"/>
      <c r="P29" s="94"/>
      <c r="Q29" s="8"/>
      <c r="R29" s="86"/>
      <c r="S29" s="88"/>
      <c r="T29" s="88"/>
      <c r="U29" s="2"/>
      <c r="V29" s="89"/>
      <c r="W29" s="103"/>
      <c r="X29" s="89"/>
      <c r="Y29" s="85"/>
      <c r="Z29" s="85"/>
    </row>
    <row r="30" spans="1:26" ht="6" customHeight="1">
      <c r="A30" s="88"/>
      <c r="B30" s="88" t="str">
        <f t="shared" ref="B30" si="6">VLOOKUP(C30,$V$8:$X$179,2,FALSE)</f>
        <v>三条東</v>
      </c>
      <c r="C30" s="86">
        <v>4</v>
      </c>
      <c r="D30" s="6"/>
      <c r="E30" s="96"/>
      <c r="F30" s="23"/>
      <c r="G30" s="93"/>
      <c r="H30" s="77"/>
      <c r="I30" s="105"/>
      <c r="J30" s="105"/>
      <c r="K30" s="105"/>
      <c r="L30" s="105"/>
      <c r="M30" s="41"/>
      <c r="N30" s="94"/>
      <c r="O30" s="26"/>
      <c r="P30" s="94"/>
      <c r="Q30" s="8"/>
      <c r="R30" s="86">
        <v>37</v>
      </c>
      <c r="S30" s="88" t="str">
        <f t="shared" ref="S30" si="7">VLOOKUP(R30,$V$8:$X$179,2,FALSE)</f>
        <v>北越</v>
      </c>
      <c r="T30" s="88"/>
      <c r="U30" s="2"/>
      <c r="V30" s="89">
        <v>21</v>
      </c>
      <c r="W30" s="89" t="s">
        <v>10</v>
      </c>
      <c r="X30" s="89">
        <v>11</v>
      </c>
      <c r="Y30" s="85"/>
      <c r="Z30" s="85"/>
    </row>
    <row r="31" spans="1:26" ht="6" customHeight="1">
      <c r="A31" s="88"/>
      <c r="B31" s="88"/>
      <c r="C31" s="86"/>
      <c r="D31" s="10"/>
      <c r="E31" s="97"/>
      <c r="F31" s="27"/>
      <c r="G31" s="93"/>
      <c r="H31" s="41"/>
      <c r="I31" s="105"/>
      <c r="J31" s="105"/>
      <c r="K31" s="105"/>
      <c r="L31" s="105"/>
      <c r="M31" s="41"/>
      <c r="N31" s="94"/>
      <c r="O31" s="27"/>
      <c r="P31" s="99"/>
      <c r="Q31" s="28"/>
      <c r="R31" s="86"/>
      <c r="S31" s="88"/>
      <c r="T31" s="88"/>
      <c r="U31" s="2"/>
      <c r="V31" s="89"/>
      <c r="W31" s="89"/>
      <c r="X31" s="89"/>
      <c r="Y31" s="85"/>
      <c r="Z31" s="85"/>
    </row>
    <row r="32" spans="1:26" ht="6" customHeight="1">
      <c r="A32" s="88"/>
      <c r="B32" s="88"/>
      <c r="C32" s="86"/>
      <c r="D32" s="6"/>
      <c r="E32" s="15"/>
      <c r="F32" s="27"/>
      <c r="G32" s="93"/>
      <c r="H32" s="36"/>
      <c r="I32" s="105"/>
      <c r="J32" s="105"/>
      <c r="K32" s="105"/>
      <c r="L32" s="105"/>
      <c r="M32" s="8"/>
      <c r="N32" s="94"/>
      <c r="O32" s="27"/>
      <c r="P32" s="7"/>
      <c r="Q32" s="8"/>
      <c r="R32" s="86"/>
      <c r="S32" s="88"/>
      <c r="T32" s="88"/>
      <c r="U32" s="2"/>
      <c r="V32" s="89">
        <v>63</v>
      </c>
      <c r="W32" s="89" t="s">
        <v>11</v>
      </c>
      <c r="X32" s="89">
        <v>12</v>
      </c>
      <c r="Y32" s="85"/>
      <c r="Z32" s="85"/>
    </row>
    <row r="33" spans="1:26" ht="6" customHeight="1">
      <c r="A33" s="88"/>
      <c r="B33" s="88"/>
      <c r="C33" s="86"/>
      <c r="D33" s="6"/>
      <c r="E33" s="6"/>
      <c r="F33" s="27"/>
      <c r="G33" s="93"/>
      <c r="H33" s="14"/>
      <c r="I33" s="105"/>
      <c r="J33" s="105"/>
      <c r="K33" s="105"/>
      <c r="L33" s="105"/>
      <c r="M33" s="28"/>
      <c r="N33" s="94"/>
      <c r="O33" s="27"/>
      <c r="P33" s="7"/>
      <c r="Q33" s="8"/>
      <c r="R33" s="86"/>
      <c r="S33" s="88"/>
      <c r="T33" s="88"/>
      <c r="U33" s="2"/>
      <c r="V33" s="89"/>
      <c r="W33" s="89"/>
      <c r="X33" s="89"/>
      <c r="Y33" s="85"/>
      <c r="Z33" s="85"/>
    </row>
    <row r="34" spans="1:26" ht="6" customHeight="1">
      <c r="A34" s="88"/>
      <c r="B34" s="88" t="str">
        <f t="shared" ref="B34" si="8">VLOOKUP(C34,$V$8:$X$179,2,FALSE)</f>
        <v>佐渡総合</v>
      </c>
      <c r="C34" s="86">
        <f>C30+1</f>
        <v>5</v>
      </c>
      <c r="D34" s="6"/>
      <c r="E34" s="6"/>
      <c r="F34" s="27"/>
      <c r="G34" s="93"/>
      <c r="H34" s="56"/>
      <c r="I34" s="105"/>
      <c r="J34" s="105"/>
      <c r="K34" s="105"/>
      <c r="L34" s="105"/>
      <c r="M34" s="18"/>
      <c r="N34" s="94"/>
      <c r="O34" s="27"/>
      <c r="P34" s="7"/>
      <c r="Q34" s="8"/>
      <c r="R34" s="86">
        <f>R30+1</f>
        <v>38</v>
      </c>
      <c r="S34" s="88" t="str">
        <f t="shared" ref="S34" si="9">VLOOKUP(R34,$V$8:$X$179,2,FALSE)</f>
        <v>十総・塩沢</v>
      </c>
      <c r="T34" s="88"/>
      <c r="U34" s="2"/>
      <c r="V34" s="89">
        <v>7</v>
      </c>
      <c r="W34" s="89" t="s">
        <v>12</v>
      </c>
      <c r="X34" s="89">
        <v>13</v>
      </c>
      <c r="Y34" s="85"/>
      <c r="Z34" s="85"/>
    </row>
    <row r="35" spans="1:26" ht="6" customHeight="1">
      <c r="A35" s="88"/>
      <c r="B35" s="88"/>
      <c r="C35" s="86"/>
      <c r="D35" s="10"/>
      <c r="E35" s="10"/>
      <c r="F35" s="27"/>
      <c r="G35" s="93"/>
      <c r="H35" s="57"/>
      <c r="I35" s="105"/>
      <c r="J35" s="105"/>
      <c r="K35" s="105"/>
      <c r="L35" s="105"/>
      <c r="M35" s="58"/>
      <c r="N35" s="94"/>
      <c r="O35" s="27"/>
      <c r="P35" s="7"/>
      <c r="Q35" s="8"/>
      <c r="R35" s="86"/>
      <c r="S35" s="88"/>
      <c r="T35" s="88"/>
      <c r="U35" s="2"/>
      <c r="V35" s="89"/>
      <c r="W35" s="89"/>
      <c r="X35" s="89"/>
      <c r="Y35" s="85"/>
      <c r="Z35" s="85"/>
    </row>
    <row r="36" spans="1:26" ht="6" customHeight="1">
      <c r="A36" s="88"/>
      <c r="B36" s="88"/>
      <c r="C36" s="86"/>
      <c r="D36" s="15"/>
      <c r="E36" s="114" t="s">
        <v>98</v>
      </c>
      <c r="F36" s="27"/>
      <c r="G36" s="93"/>
      <c r="H36" s="30"/>
      <c r="I36" s="105"/>
      <c r="J36" s="105"/>
      <c r="K36" s="105"/>
      <c r="L36" s="105"/>
      <c r="M36" s="20"/>
      <c r="N36" s="94"/>
      <c r="O36" s="27"/>
      <c r="P36" s="98" t="s">
        <v>135</v>
      </c>
      <c r="Q36" s="11"/>
      <c r="R36" s="86"/>
      <c r="S36" s="88"/>
      <c r="T36" s="88"/>
      <c r="U36" s="2"/>
      <c r="V36" s="89">
        <v>25</v>
      </c>
      <c r="W36" s="89" t="s">
        <v>13</v>
      </c>
      <c r="X36" s="89">
        <v>14</v>
      </c>
      <c r="Y36" s="85"/>
      <c r="Z36" s="85"/>
    </row>
    <row r="37" spans="1:26" ht="6" customHeight="1">
      <c r="A37" s="88"/>
      <c r="B37" s="88"/>
      <c r="C37" s="86"/>
      <c r="D37" s="19"/>
      <c r="E37" s="96"/>
      <c r="F37" s="23"/>
      <c r="G37" s="93"/>
      <c r="H37" s="30"/>
      <c r="I37" s="105"/>
      <c r="J37" s="105"/>
      <c r="K37" s="105"/>
      <c r="L37" s="105"/>
      <c r="M37" s="20"/>
      <c r="N37" s="94"/>
      <c r="O37" s="22"/>
      <c r="P37" s="94"/>
      <c r="Q37" s="8"/>
      <c r="R37" s="86"/>
      <c r="S37" s="88"/>
      <c r="T37" s="88"/>
      <c r="U37" s="2"/>
      <c r="V37" s="89"/>
      <c r="W37" s="89"/>
      <c r="X37" s="89"/>
      <c r="Y37" s="85"/>
      <c r="Z37" s="85"/>
    </row>
    <row r="38" spans="1:26" ht="6" customHeight="1">
      <c r="A38" s="88"/>
      <c r="B38" s="88"/>
      <c r="C38" s="86"/>
      <c r="D38" s="19"/>
      <c r="E38" s="96"/>
      <c r="F38" s="23"/>
      <c r="G38" s="93"/>
      <c r="H38" s="30"/>
      <c r="I38" s="105"/>
      <c r="J38" s="105"/>
      <c r="K38" s="105"/>
      <c r="L38" s="105"/>
      <c r="M38" s="20"/>
      <c r="N38" s="94"/>
      <c r="O38" s="22"/>
      <c r="P38" s="94"/>
      <c r="Q38" s="8"/>
      <c r="R38" s="86"/>
      <c r="S38" s="88"/>
      <c r="T38" s="88"/>
      <c r="U38" s="2"/>
      <c r="V38" s="89">
        <v>53</v>
      </c>
      <c r="W38" s="89" t="s">
        <v>14</v>
      </c>
      <c r="X38" s="89">
        <v>15</v>
      </c>
      <c r="Y38" s="85"/>
      <c r="Z38" s="85"/>
    </row>
    <row r="39" spans="1:26" ht="6" customHeight="1">
      <c r="A39" s="88"/>
      <c r="B39" s="88"/>
      <c r="C39" s="86"/>
      <c r="D39" s="6"/>
      <c r="E39" s="96"/>
      <c r="F39" s="37"/>
      <c r="G39" s="93"/>
      <c r="H39" s="30"/>
      <c r="I39" s="73"/>
      <c r="J39" s="73"/>
      <c r="K39" s="73"/>
      <c r="L39" s="73"/>
      <c r="M39" s="20"/>
      <c r="N39" s="94"/>
      <c r="O39" s="31"/>
      <c r="P39" s="94"/>
      <c r="Q39" s="8"/>
      <c r="R39" s="86"/>
      <c r="S39" s="88"/>
      <c r="T39" s="88"/>
      <c r="U39" s="2"/>
      <c r="V39" s="89"/>
      <c r="W39" s="89"/>
      <c r="X39" s="89"/>
      <c r="Y39" s="85"/>
      <c r="Z39" s="85"/>
    </row>
    <row r="40" spans="1:26" ht="6" customHeight="1">
      <c r="A40" s="88"/>
      <c r="B40" s="88"/>
      <c r="C40" s="86"/>
      <c r="D40" s="6"/>
      <c r="E40" s="96"/>
      <c r="F40" s="32"/>
      <c r="G40" s="13"/>
      <c r="H40" s="30"/>
      <c r="I40" s="73"/>
      <c r="J40" s="73"/>
      <c r="K40" s="73"/>
      <c r="L40" s="73"/>
      <c r="M40" s="20"/>
      <c r="N40" s="12"/>
      <c r="O40" s="32"/>
      <c r="P40" s="94"/>
      <c r="Q40" s="8"/>
      <c r="R40" s="86"/>
      <c r="S40" s="88"/>
      <c r="T40" s="88"/>
      <c r="U40" s="2"/>
      <c r="V40" s="89">
        <v>35</v>
      </c>
      <c r="W40" s="89" t="s">
        <v>15</v>
      </c>
      <c r="X40" s="89">
        <v>16</v>
      </c>
      <c r="Y40" s="85"/>
      <c r="Z40" s="85"/>
    </row>
    <row r="41" spans="1:26" ht="6" customHeight="1">
      <c r="A41" s="88"/>
      <c r="B41" s="88"/>
      <c r="C41" s="86"/>
      <c r="D41" s="6"/>
      <c r="E41" s="96"/>
      <c r="F41" s="16"/>
      <c r="G41" s="13"/>
      <c r="H41" s="30"/>
      <c r="I41" s="73"/>
      <c r="J41" s="73"/>
      <c r="K41" s="73"/>
      <c r="L41" s="73"/>
      <c r="M41" s="20"/>
      <c r="N41" s="12"/>
      <c r="O41" s="17"/>
      <c r="P41" s="94"/>
      <c r="Q41" s="33"/>
      <c r="R41" s="86"/>
      <c r="S41" s="88"/>
      <c r="T41" s="88"/>
      <c r="U41" s="2"/>
      <c r="V41" s="89"/>
      <c r="W41" s="89"/>
      <c r="X41" s="89"/>
      <c r="Y41" s="85"/>
      <c r="Z41" s="85"/>
    </row>
    <row r="42" spans="1:26" ht="6" customHeight="1">
      <c r="A42" s="88"/>
      <c r="B42" s="88" t="str">
        <f t="shared" ref="B42" si="10">VLOOKUP(C42,$V$8:$X$179,2,FALSE)</f>
        <v>日本文理</v>
      </c>
      <c r="C42" s="86">
        <v>6</v>
      </c>
      <c r="D42" s="6"/>
      <c r="E42" s="96"/>
      <c r="F42" s="16"/>
      <c r="G42" s="13"/>
      <c r="H42" s="30"/>
      <c r="I42" s="73"/>
      <c r="J42" s="73"/>
      <c r="K42" s="73"/>
      <c r="L42" s="73"/>
      <c r="M42" s="20"/>
      <c r="N42" s="12"/>
      <c r="O42" s="17"/>
      <c r="P42" s="94"/>
      <c r="Q42" s="33"/>
      <c r="R42" s="86">
        <v>39</v>
      </c>
      <c r="S42" s="88" t="str">
        <f t="shared" ref="S42" si="11">VLOOKUP(R42,$V$8:$X$179,2,FALSE)</f>
        <v>糸魚川白嶺</v>
      </c>
      <c r="T42" s="88"/>
      <c r="U42" s="2"/>
      <c r="V42" s="89">
        <v>50</v>
      </c>
      <c r="W42" s="89" t="s">
        <v>16</v>
      </c>
      <c r="X42" s="89">
        <v>17</v>
      </c>
      <c r="Y42" s="85"/>
      <c r="Z42" s="85"/>
    </row>
    <row r="43" spans="1:26" ht="6" customHeight="1">
      <c r="A43" s="88"/>
      <c r="B43" s="88"/>
      <c r="C43" s="86"/>
      <c r="D43" s="10"/>
      <c r="E43" s="97"/>
      <c r="F43" s="93" t="s">
        <v>101</v>
      </c>
      <c r="G43" s="13"/>
      <c r="H43" s="30"/>
      <c r="I43" s="73"/>
      <c r="J43" s="73"/>
      <c r="K43" s="73"/>
      <c r="L43" s="73"/>
      <c r="M43" s="20"/>
      <c r="N43" s="12"/>
      <c r="O43" s="94" t="s">
        <v>137</v>
      </c>
      <c r="P43" s="99"/>
      <c r="Q43" s="28"/>
      <c r="R43" s="86"/>
      <c r="S43" s="88"/>
      <c r="T43" s="88"/>
      <c r="U43" s="2"/>
      <c r="V43" s="89"/>
      <c r="W43" s="89"/>
      <c r="X43" s="89"/>
      <c r="Y43" s="85"/>
      <c r="Z43" s="85"/>
    </row>
    <row r="44" spans="1:26" ht="6" customHeight="1">
      <c r="A44" s="88"/>
      <c r="B44" s="88"/>
      <c r="C44" s="86"/>
      <c r="D44" s="6"/>
      <c r="E44" s="6"/>
      <c r="F44" s="93"/>
      <c r="G44" s="60"/>
      <c r="H44" s="30"/>
      <c r="I44" s="29"/>
      <c r="J44" s="29"/>
      <c r="K44" s="29"/>
      <c r="L44" s="29"/>
      <c r="M44" s="20"/>
      <c r="N44" s="60"/>
      <c r="O44" s="94"/>
      <c r="P44" s="7"/>
      <c r="Q44" s="8"/>
      <c r="R44" s="86"/>
      <c r="S44" s="88"/>
      <c r="T44" s="88"/>
      <c r="U44" s="2"/>
      <c r="V44" s="89">
        <v>6</v>
      </c>
      <c r="W44" s="89" t="s">
        <v>17</v>
      </c>
      <c r="X44" s="89">
        <v>18</v>
      </c>
      <c r="Y44" s="85"/>
      <c r="Z44" s="85"/>
    </row>
    <row r="45" spans="1:26" ht="6" customHeight="1">
      <c r="A45" s="88"/>
      <c r="B45" s="88"/>
      <c r="C45" s="86"/>
      <c r="D45" s="6"/>
      <c r="E45" s="6"/>
      <c r="F45" s="93"/>
      <c r="G45" s="59"/>
      <c r="H45" s="30"/>
      <c r="I45" s="29"/>
      <c r="J45" s="29"/>
      <c r="K45" s="29"/>
      <c r="L45" s="29"/>
      <c r="M45" s="20"/>
      <c r="N45" s="59"/>
      <c r="O45" s="94"/>
      <c r="P45" s="7"/>
      <c r="Q45" s="8"/>
      <c r="R45" s="86"/>
      <c r="S45" s="88"/>
      <c r="T45" s="88"/>
      <c r="U45" s="2"/>
      <c r="V45" s="89"/>
      <c r="W45" s="89"/>
      <c r="X45" s="89"/>
      <c r="Y45" s="85"/>
      <c r="Z45" s="85"/>
    </row>
    <row r="46" spans="1:26" ht="6" customHeight="1">
      <c r="A46" s="88"/>
      <c r="B46" s="88" t="str">
        <f t="shared" ref="B46" si="12">VLOOKUP(C46,$V$8:$X$179,2,FALSE)</f>
        <v>新潟明訓</v>
      </c>
      <c r="C46" s="86">
        <f>C42+1</f>
        <v>7</v>
      </c>
      <c r="D46" s="6"/>
      <c r="E46" s="6"/>
      <c r="F46" s="93"/>
      <c r="G46" s="18"/>
      <c r="H46" s="30"/>
      <c r="I46" s="29"/>
      <c r="J46" s="29"/>
      <c r="K46" s="29"/>
      <c r="L46" s="29"/>
      <c r="M46" s="20"/>
      <c r="N46" s="61"/>
      <c r="O46" s="94"/>
      <c r="P46" s="7"/>
      <c r="Q46" s="8"/>
      <c r="R46" s="86">
        <f>R42+1</f>
        <v>40</v>
      </c>
      <c r="S46" s="88" t="str">
        <f t="shared" ref="S46" si="13">VLOOKUP(R46,$V$8:$X$179,2,FALSE)</f>
        <v>小千谷西</v>
      </c>
      <c r="T46" s="88"/>
      <c r="U46" s="2"/>
      <c r="V46" s="89">
        <v>27</v>
      </c>
      <c r="W46" s="89" t="s">
        <v>18</v>
      </c>
      <c r="X46" s="89">
        <v>19</v>
      </c>
      <c r="Y46" s="85"/>
      <c r="Z46" s="85"/>
    </row>
    <row r="47" spans="1:26" ht="6" customHeight="1">
      <c r="A47" s="88"/>
      <c r="B47" s="88"/>
      <c r="C47" s="86"/>
      <c r="D47" s="10"/>
      <c r="E47" s="6"/>
      <c r="F47" s="93"/>
      <c r="G47" s="20"/>
      <c r="H47" s="93" t="s">
        <v>71</v>
      </c>
      <c r="I47" s="29"/>
      <c r="J47" s="29"/>
      <c r="K47" s="29"/>
      <c r="L47" s="29"/>
      <c r="M47" s="94" t="s">
        <v>82</v>
      </c>
      <c r="N47" s="30"/>
      <c r="O47" s="94"/>
      <c r="P47" s="7"/>
      <c r="Q47" s="8"/>
      <c r="R47" s="86"/>
      <c r="S47" s="88"/>
      <c r="T47" s="88"/>
      <c r="U47" s="2"/>
      <c r="V47" s="89"/>
      <c r="W47" s="89"/>
      <c r="X47" s="89"/>
      <c r="Y47" s="85"/>
      <c r="Z47" s="85"/>
    </row>
    <row r="48" spans="1:26" ht="6" customHeight="1">
      <c r="A48" s="88"/>
      <c r="B48" s="88"/>
      <c r="C48" s="86"/>
      <c r="D48" s="15"/>
      <c r="E48" s="114" t="s">
        <v>99</v>
      </c>
      <c r="F48" s="93"/>
      <c r="G48" s="7"/>
      <c r="H48" s="93"/>
      <c r="I48" s="29"/>
      <c r="J48" s="29"/>
      <c r="K48" s="29"/>
      <c r="L48" s="29"/>
      <c r="M48" s="94"/>
      <c r="N48" s="7"/>
      <c r="O48" s="94"/>
      <c r="P48" s="98" t="s">
        <v>136</v>
      </c>
      <c r="Q48" s="11"/>
      <c r="R48" s="86"/>
      <c r="S48" s="88"/>
      <c r="T48" s="88"/>
      <c r="U48" s="2"/>
      <c r="V48" s="89">
        <v>64</v>
      </c>
      <c r="W48" s="89" t="s">
        <v>19</v>
      </c>
      <c r="X48" s="89">
        <v>20</v>
      </c>
      <c r="Y48" s="85"/>
      <c r="Z48" s="85"/>
    </row>
    <row r="49" spans="1:26" ht="6" customHeight="1">
      <c r="A49" s="88"/>
      <c r="B49" s="88"/>
      <c r="C49" s="86"/>
      <c r="D49" s="19"/>
      <c r="E49" s="96"/>
      <c r="F49" s="16"/>
      <c r="G49" s="7"/>
      <c r="H49" s="93"/>
      <c r="I49" s="29"/>
      <c r="J49" s="29"/>
      <c r="K49" s="29"/>
      <c r="L49" s="29"/>
      <c r="M49" s="94"/>
      <c r="N49" s="7"/>
      <c r="O49" s="17"/>
      <c r="P49" s="94"/>
      <c r="Q49" s="21"/>
      <c r="R49" s="86"/>
      <c r="S49" s="88"/>
      <c r="T49" s="88"/>
      <c r="U49" s="2"/>
      <c r="V49" s="89"/>
      <c r="W49" s="89"/>
      <c r="X49" s="89"/>
      <c r="Y49" s="85"/>
      <c r="Z49" s="85"/>
    </row>
    <row r="50" spans="1:26" ht="6" customHeight="1">
      <c r="A50" s="88"/>
      <c r="B50" s="88"/>
      <c r="C50" s="86"/>
      <c r="D50" s="19"/>
      <c r="E50" s="96"/>
      <c r="F50" s="16"/>
      <c r="G50" s="7"/>
      <c r="H50" s="93"/>
      <c r="I50" s="29"/>
      <c r="J50" s="29"/>
      <c r="K50" s="29"/>
      <c r="L50" s="29"/>
      <c r="M50" s="94"/>
      <c r="N50" s="7"/>
      <c r="O50" s="17"/>
      <c r="P50" s="94"/>
      <c r="Q50" s="21"/>
      <c r="R50" s="86"/>
      <c r="S50" s="88"/>
      <c r="T50" s="88"/>
      <c r="U50" s="2"/>
      <c r="V50" s="89">
        <v>65</v>
      </c>
      <c r="W50" s="89" t="s">
        <v>20</v>
      </c>
      <c r="X50" s="89">
        <v>21</v>
      </c>
      <c r="Y50" s="85"/>
      <c r="Z50" s="85"/>
    </row>
    <row r="51" spans="1:26" ht="6" customHeight="1">
      <c r="A51" s="88"/>
      <c r="B51" s="88"/>
      <c r="C51" s="86"/>
      <c r="D51" s="6"/>
      <c r="E51" s="96"/>
      <c r="F51" s="35"/>
      <c r="G51" s="7"/>
      <c r="H51" s="93"/>
      <c r="I51" s="29"/>
      <c r="J51" s="29"/>
      <c r="K51" s="29"/>
      <c r="L51" s="29"/>
      <c r="M51" s="94"/>
      <c r="N51" s="7"/>
      <c r="O51" s="35"/>
      <c r="P51" s="94"/>
      <c r="Q51" s="8"/>
      <c r="R51" s="86"/>
      <c r="S51" s="88"/>
      <c r="T51" s="88"/>
      <c r="U51" s="2"/>
      <c r="V51" s="89"/>
      <c r="W51" s="89"/>
      <c r="X51" s="89"/>
      <c r="Y51" s="85"/>
      <c r="Z51" s="85"/>
    </row>
    <row r="52" spans="1:26" ht="6" customHeight="1">
      <c r="A52" s="88"/>
      <c r="B52" s="88"/>
      <c r="C52" s="86"/>
      <c r="D52" s="6"/>
      <c r="E52" s="96"/>
      <c r="F52" s="24"/>
      <c r="G52" s="7"/>
      <c r="H52" s="93"/>
      <c r="I52" s="29"/>
      <c r="J52" s="29"/>
      <c r="K52" s="29"/>
      <c r="L52" s="29"/>
      <c r="M52" s="94"/>
      <c r="N52" s="7"/>
      <c r="O52" s="25"/>
      <c r="P52" s="94"/>
      <c r="Q52" s="8"/>
      <c r="R52" s="86"/>
      <c r="S52" s="88"/>
      <c r="T52" s="88"/>
      <c r="U52" s="2"/>
      <c r="V52" s="89">
        <v>5</v>
      </c>
      <c r="W52" s="89" t="s">
        <v>21</v>
      </c>
      <c r="X52" s="89">
        <v>22</v>
      </c>
      <c r="Y52" s="85"/>
      <c r="Z52" s="85"/>
    </row>
    <row r="53" spans="1:26" ht="6" customHeight="1">
      <c r="A53" s="88"/>
      <c r="B53" s="88"/>
      <c r="C53" s="86"/>
      <c r="D53" s="6"/>
      <c r="E53" s="96"/>
      <c r="F53" s="23"/>
      <c r="G53" s="7"/>
      <c r="H53" s="93"/>
      <c r="I53" s="29"/>
      <c r="J53" s="29"/>
      <c r="K53" s="29"/>
      <c r="L53" s="29"/>
      <c r="M53" s="94"/>
      <c r="N53" s="7"/>
      <c r="O53" s="22"/>
      <c r="P53" s="94"/>
      <c r="Q53" s="8"/>
      <c r="R53" s="86"/>
      <c r="S53" s="88"/>
      <c r="T53" s="88"/>
      <c r="U53" s="2"/>
      <c r="V53" s="89"/>
      <c r="W53" s="89"/>
      <c r="X53" s="89"/>
      <c r="Y53" s="85"/>
      <c r="Z53" s="85"/>
    </row>
    <row r="54" spans="1:26" ht="6" customHeight="1">
      <c r="A54" s="88"/>
      <c r="B54" s="88" t="str">
        <f t="shared" ref="B54" si="14">VLOOKUP(C54,$V$8:$X$179,2,FALSE)</f>
        <v>新発田中央</v>
      </c>
      <c r="C54" s="86">
        <v>8</v>
      </c>
      <c r="D54" s="6"/>
      <c r="E54" s="96"/>
      <c r="F54" s="23"/>
      <c r="G54" s="7"/>
      <c r="H54" s="93"/>
      <c r="I54" s="29"/>
      <c r="J54" s="29"/>
      <c r="K54" s="29"/>
      <c r="L54" s="29"/>
      <c r="M54" s="94"/>
      <c r="N54" s="7"/>
      <c r="O54" s="22"/>
      <c r="P54" s="94"/>
      <c r="Q54" s="8"/>
      <c r="R54" s="86">
        <v>41</v>
      </c>
      <c r="S54" s="88" t="str">
        <f t="shared" ref="S54" si="15">VLOOKUP(R54,$V$8:$X$179,2,FALSE)</f>
        <v>高田農</v>
      </c>
      <c r="T54" s="88"/>
      <c r="U54" s="2"/>
      <c r="V54" s="89">
        <v>34</v>
      </c>
      <c r="W54" s="89" t="s">
        <v>22</v>
      </c>
      <c r="X54" s="89">
        <v>23</v>
      </c>
      <c r="Y54" s="85"/>
      <c r="Z54" s="85"/>
    </row>
    <row r="55" spans="1:26" ht="6" customHeight="1">
      <c r="A55" s="88"/>
      <c r="B55" s="88"/>
      <c r="C55" s="86"/>
      <c r="D55" s="10"/>
      <c r="E55" s="97"/>
      <c r="F55" s="27"/>
      <c r="G55" s="7"/>
      <c r="H55" s="93"/>
      <c r="I55" s="29"/>
      <c r="J55" s="29"/>
      <c r="K55" s="29"/>
      <c r="L55" s="29"/>
      <c r="M55" s="94"/>
      <c r="N55" s="7"/>
      <c r="O55" s="27"/>
      <c r="P55" s="99"/>
      <c r="Q55" s="28"/>
      <c r="R55" s="86"/>
      <c r="S55" s="88"/>
      <c r="T55" s="88"/>
      <c r="U55" s="2"/>
      <c r="V55" s="89"/>
      <c r="W55" s="89"/>
      <c r="X55" s="89"/>
      <c r="Y55" s="85"/>
      <c r="Z55" s="85"/>
    </row>
    <row r="56" spans="1:26" ht="6" customHeight="1">
      <c r="A56" s="88"/>
      <c r="B56" s="88"/>
      <c r="C56" s="86"/>
      <c r="D56" s="6"/>
      <c r="E56" s="15"/>
      <c r="F56" s="27"/>
      <c r="G56" s="7"/>
      <c r="H56" s="93"/>
      <c r="I56" s="20"/>
      <c r="J56" s="29"/>
      <c r="K56" s="29"/>
      <c r="L56" s="30"/>
      <c r="M56" s="94"/>
      <c r="N56" s="7"/>
      <c r="O56" s="27"/>
      <c r="P56" s="7"/>
      <c r="Q56" s="8"/>
      <c r="R56" s="86"/>
      <c r="S56" s="88"/>
      <c r="T56" s="88"/>
      <c r="U56" s="2"/>
      <c r="V56" s="89">
        <v>12</v>
      </c>
      <c r="W56" s="89" t="s">
        <v>23</v>
      </c>
      <c r="X56" s="89">
        <v>24</v>
      </c>
      <c r="Y56" s="85"/>
      <c r="Z56" s="85"/>
    </row>
    <row r="57" spans="1:26" ht="6" customHeight="1">
      <c r="A57" s="88"/>
      <c r="B57" s="88"/>
      <c r="C57" s="86"/>
      <c r="D57" s="6"/>
      <c r="E57" s="6"/>
      <c r="F57" s="27"/>
      <c r="G57" s="7"/>
      <c r="H57" s="93"/>
      <c r="I57" s="34"/>
      <c r="J57" s="29"/>
      <c r="K57" s="29"/>
      <c r="L57" s="38"/>
      <c r="M57" s="94"/>
      <c r="N57" s="7"/>
      <c r="O57" s="27"/>
      <c r="P57" s="7"/>
      <c r="Q57" s="8"/>
      <c r="R57" s="86"/>
      <c r="S57" s="88"/>
      <c r="T57" s="88"/>
      <c r="U57" s="2"/>
      <c r="V57" s="89"/>
      <c r="W57" s="89"/>
      <c r="X57" s="89"/>
      <c r="Y57" s="85"/>
      <c r="Z57" s="85"/>
    </row>
    <row r="58" spans="1:26" ht="6" customHeight="1">
      <c r="A58" s="88"/>
      <c r="B58" s="88" t="str">
        <f t="shared" ref="B58" si="16">VLOOKUP(C58,$V$8:$X$179,2,FALSE)</f>
        <v>新潟江南</v>
      </c>
      <c r="C58" s="86">
        <f>C54+1</f>
        <v>9</v>
      </c>
      <c r="D58" s="6"/>
      <c r="E58" s="6"/>
      <c r="F58" s="27"/>
      <c r="G58" s="7"/>
      <c r="H58" s="93"/>
      <c r="I58" s="56"/>
      <c r="J58" s="29"/>
      <c r="K58" s="29"/>
      <c r="L58" s="56"/>
      <c r="M58" s="94"/>
      <c r="N58" s="7"/>
      <c r="O58" s="27"/>
      <c r="P58" s="7"/>
      <c r="Q58" s="8"/>
      <c r="R58" s="86">
        <f>R54+1</f>
        <v>42</v>
      </c>
      <c r="S58" s="88" t="str">
        <f t="shared" ref="S58" si="17">VLOOKUP(R58,$V$8:$X$179,2,FALSE)</f>
        <v>農林･長農･正･栃･分･三商</v>
      </c>
      <c r="T58" s="88"/>
      <c r="U58" s="2"/>
      <c r="V58" s="89">
        <v>46</v>
      </c>
      <c r="W58" s="89" t="s">
        <v>24</v>
      </c>
      <c r="X58" s="89">
        <v>25</v>
      </c>
      <c r="Y58" s="85"/>
      <c r="Z58" s="85"/>
    </row>
    <row r="59" spans="1:26" ht="6" customHeight="1">
      <c r="A59" s="88"/>
      <c r="B59" s="88"/>
      <c r="C59" s="86"/>
      <c r="D59" s="10"/>
      <c r="E59" s="10"/>
      <c r="F59" s="27"/>
      <c r="G59" s="7"/>
      <c r="H59" s="93"/>
      <c r="I59" s="57"/>
      <c r="J59" s="29"/>
      <c r="K59" s="29"/>
      <c r="L59" s="57"/>
      <c r="M59" s="94"/>
      <c r="N59" s="7"/>
      <c r="O59" s="27"/>
      <c r="P59" s="7"/>
      <c r="Q59" s="8"/>
      <c r="R59" s="86"/>
      <c r="S59" s="88"/>
      <c r="T59" s="88"/>
      <c r="U59" s="2"/>
      <c r="V59" s="89"/>
      <c r="W59" s="89"/>
      <c r="X59" s="89"/>
      <c r="Y59" s="85"/>
      <c r="Z59" s="85"/>
    </row>
    <row r="60" spans="1:26" ht="6" customHeight="1">
      <c r="A60" s="88"/>
      <c r="B60" s="88"/>
      <c r="C60" s="86"/>
      <c r="D60" s="15"/>
      <c r="E60" s="114" t="s">
        <v>120</v>
      </c>
      <c r="F60" s="27"/>
      <c r="G60" s="7"/>
      <c r="H60" s="93"/>
      <c r="I60" s="30"/>
      <c r="J60" s="29"/>
      <c r="K60" s="29"/>
      <c r="L60" s="20"/>
      <c r="M60" s="94"/>
      <c r="N60" s="7"/>
      <c r="O60" s="27"/>
      <c r="P60" s="98" t="s">
        <v>138</v>
      </c>
      <c r="Q60" s="11"/>
      <c r="R60" s="86"/>
      <c r="S60" s="88"/>
      <c r="T60" s="88"/>
      <c r="U60" s="2"/>
      <c r="V60" s="89">
        <v>48</v>
      </c>
      <c r="W60" s="89" t="s">
        <v>25</v>
      </c>
      <c r="X60" s="89">
        <v>26</v>
      </c>
      <c r="Y60" s="85"/>
      <c r="Z60" s="85"/>
    </row>
    <row r="61" spans="1:26" ht="6" customHeight="1">
      <c r="A61" s="88"/>
      <c r="B61" s="88"/>
      <c r="C61" s="86"/>
      <c r="D61" s="19"/>
      <c r="E61" s="96"/>
      <c r="F61" s="23"/>
      <c r="G61" s="7"/>
      <c r="H61" s="93"/>
      <c r="I61" s="30"/>
      <c r="J61" s="29"/>
      <c r="K61" s="29"/>
      <c r="L61" s="20"/>
      <c r="M61" s="94"/>
      <c r="N61" s="7"/>
      <c r="O61" s="22"/>
      <c r="P61" s="94"/>
      <c r="Q61" s="21"/>
      <c r="R61" s="86"/>
      <c r="S61" s="88"/>
      <c r="T61" s="88"/>
      <c r="U61" s="2"/>
      <c r="V61" s="89"/>
      <c r="W61" s="89"/>
      <c r="X61" s="89"/>
      <c r="Y61" s="85"/>
      <c r="Z61" s="85"/>
    </row>
    <row r="62" spans="1:26" ht="6" customHeight="1">
      <c r="A62" s="88"/>
      <c r="B62" s="88"/>
      <c r="C62" s="86"/>
      <c r="D62" s="19"/>
      <c r="E62" s="96"/>
      <c r="F62" s="23"/>
      <c r="G62" s="7"/>
      <c r="H62" s="93"/>
      <c r="I62" s="30"/>
      <c r="J62" s="29"/>
      <c r="K62" s="29"/>
      <c r="L62" s="20"/>
      <c r="M62" s="94"/>
      <c r="N62" s="7"/>
      <c r="O62" s="22"/>
      <c r="P62" s="94"/>
      <c r="Q62" s="21"/>
      <c r="R62" s="86"/>
      <c r="S62" s="88"/>
      <c r="T62" s="88"/>
      <c r="U62" s="2"/>
      <c r="V62" s="89">
        <v>8</v>
      </c>
      <c r="W62" s="89" t="s">
        <v>26</v>
      </c>
      <c r="X62" s="89">
        <v>27</v>
      </c>
      <c r="Y62" s="85"/>
      <c r="Z62" s="85"/>
    </row>
    <row r="63" spans="1:26" ht="6" customHeight="1">
      <c r="A63" s="88"/>
      <c r="B63" s="88"/>
      <c r="C63" s="86"/>
      <c r="D63" s="6"/>
      <c r="E63" s="96"/>
      <c r="F63" s="37"/>
      <c r="G63" s="7"/>
      <c r="H63" s="93"/>
      <c r="I63" s="30"/>
      <c r="J63" s="29"/>
      <c r="K63" s="29"/>
      <c r="L63" s="20"/>
      <c r="M63" s="94"/>
      <c r="N63" s="7"/>
      <c r="O63" s="31"/>
      <c r="P63" s="94"/>
      <c r="Q63" s="8"/>
      <c r="R63" s="86"/>
      <c r="S63" s="88"/>
      <c r="T63" s="88"/>
      <c r="U63" s="2"/>
      <c r="V63" s="89"/>
      <c r="W63" s="89"/>
      <c r="X63" s="89"/>
      <c r="Y63" s="85"/>
      <c r="Z63" s="85"/>
    </row>
    <row r="64" spans="1:26" ht="6" customHeight="1">
      <c r="A64" s="88"/>
      <c r="B64" s="88"/>
      <c r="C64" s="86"/>
      <c r="D64" s="6"/>
      <c r="E64" s="96"/>
      <c r="F64" s="32"/>
      <c r="G64" s="7"/>
      <c r="H64" s="93"/>
      <c r="I64" s="30"/>
      <c r="J64" s="29"/>
      <c r="K64" s="29"/>
      <c r="L64" s="20"/>
      <c r="M64" s="94"/>
      <c r="N64" s="7"/>
      <c r="O64" s="32"/>
      <c r="P64" s="94"/>
      <c r="Q64" s="8"/>
      <c r="R64" s="86"/>
      <c r="S64" s="88"/>
      <c r="T64" s="88"/>
      <c r="U64" s="2"/>
      <c r="V64" s="89">
        <v>47</v>
      </c>
      <c r="W64" s="89" t="s">
        <v>27</v>
      </c>
      <c r="X64" s="89">
        <v>28</v>
      </c>
      <c r="Y64" s="85"/>
      <c r="Z64" s="85"/>
    </row>
    <row r="65" spans="1:26" ht="6" customHeight="1">
      <c r="A65" s="88"/>
      <c r="B65" s="88"/>
      <c r="C65" s="86"/>
      <c r="D65" s="6"/>
      <c r="E65" s="96"/>
      <c r="F65" s="16"/>
      <c r="G65" s="7"/>
      <c r="H65" s="93"/>
      <c r="I65" s="30"/>
      <c r="J65" s="29"/>
      <c r="K65" s="29"/>
      <c r="L65" s="20"/>
      <c r="M65" s="94"/>
      <c r="N65" s="7"/>
      <c r="O65" s="17"/>
      <c r="P65" s="94"/>
      <c r="Q65" s="8"/>
      <c r="R65" s="86"/>
      <c r="S65" s="88"/>
      <c r="T65" s="88"/>
      <c r="U65" s="2"/>
      <c r="V65" s="89"/>
      <c r="W65" s="89"/>
      <c r="X65" s="89"/>
      <c r="Y65" s="85"/>
      <c r="Z65" s="85"/>
    </row>
    <row r="66" spans="1:26" ht="6" customHeight="1">
      <c r="A66" s="88"/>
      <c r="B66" s="88" t="str">
        <f t="shared" ref="B66" si="18">VLOOKUP(C66,$V$8:$X$179,2,FALSE)</f>
        <v>加茂暁星</v>
      </c>
      <c r="C66" s="86">
        <v>10</v>
      </c>
      <c r="D66" s="6"/>
      <c r="E66" s="96"/>
      <c r="F66" s="16"/>
      <c r="G66" s="7"/>
      <c r="H66" s="93"/>
      <c r="I66" s="30"/>
      <c r="J66" s="29"/>
      <c r="K66" s="29"/>
      <c r="L66" s="20"/>
      <c r="M66" s="94"/>
      <c r="N66" s="7"/>
      <c r="O66" s="17"/>
      <c r="P66" s="94"/>
      <c r="Q66" s="8"/>
      <c r="R66" s="86">
        <v>43</v>
      </c>
      <c r="S66" s="88" t="str">
        <f t="shared" ref="S66" si="19">VLOOKUP(R66,$V$8:$X$179,2,FALSE)</f>
        <v>小出</v>
      </c>
      <c r="T66" s="88"/>
      <c r="U66" s="2"/>
      <c r="V66" s="89">
        <v>26</v>
      </c>
      <c r="W66" s="89" t="s">
        <v>28</v>
      </c>
      <c r="X66" s="89">
        <v>29</v>
      </c>
      <c r="Y66" s="85"/>
      <c r="Z66" s="85"/>
    </row>
    <row r="67" spans="1:26" ht="6" customHeight="1">
      <c r="A67" s="88"/>
      <c r="B67" s="88"/>
      <c r="C67" s="86"/>
      <c r="D67" s="10"/>
      <c r="E67" s="97"/>
      <c r="F67" s="93" t="s">
        <v>102</v>
      </c>
      <c r="G67" s="7"/>
      <c r="H67" s="93"/>
      <c r="I67" s="30"/>
      <c r="J67" s="29"/>
      <c r="K67" s="29"/>
      <c r="L67" s="20"/>
      <c r="M67" s="94"/>
      <c r="N67" s="7"/>
      <c r="O67" s="94" t="s">
        <v>140</v>
      </c>
      <c r="P67" s="99"/>
      <c r="Q67" s="28"/>
      <c r="R67" s="86"/>
      <c r="S67" s="88"/>
      <c r="T67" s="88"/>
      <c r="U67" s="2"/>
      <c r="V67" s="89"/>
      <c r="W67" s="89"/>
      <c r="X67" s="89"/>
      <c r="Y67" s="85"/>
      <c r="Z67" s="85"/>
    </row>
    <row r="68" spans="1:26" ht="6" customHeight="1">
      <c r="A68" s="88"/>
      <c r="B68" s="88"/>
      <c r="C68" s="86"/>
      <c r="D68" s="6"/>
      <c r="E68" s="6"/>
      <c r="F68" s="93"/>
      <c r="G68" s="20"/>
      <c r="H68" s="93"/>
      <c r="I68" s="30"/>
      <c r="J68" s="29"/>
      <c r="K68" s="29"/>
      <c r="L68" s="20"/>
      <c r="M68" s="94"/>
      <c r="N68" s="30"/>
      <c r="O68" s="94"/>
      <c r="P68" s="7"/>
      <c r="Q68" s="8"/>
      <c r="R68" s="86"/>
      <c r="S68" s="88"/>
      <c r="T68" s="88"/>
      <c r="U68" s="2"/>
      <c r="V68" s="89">
        <v>24</v>
      </c>
      <c r="W68" s="89" t="s">
        <v>29</v>
      </c>
      <c r="X68" s="89">
        <v>30</v>
      </c>
      <c r="Y68" s="85"/>
      <c r="Z68" s="85"/>
    </row>
    <row r="69" spans="1:26" ht="6" customHeight="1">
      <c r="A69" s="88"/>
      <c r="B69" s="88"/>
      <c r="C69" s="86"/>
      <c r="D69" s="6"/>
      <c r="E69" s="6"/>
      <c r="F69" s="93"/>
      <c r="G69" s="34"/>
      <c r="H69" s="30"/>
      <c r="I69" s="30"/>
      <c r="J69" s="29"/>
      <c r="K69" s="29"/>
      <c r="L69" s="20"/>
      <c r="M69" s="20"/>
      <c r="N69" s="38"/>
      <c r="O69" s="94"/>
      <c r="P69" s="7"/>
      <c r="Q69" s="8"/>
      <c r="R69" s="86"/>
      <c r="S69" s="88"/>
      <c r="T69" s="88"/>
      <c r="U69" s="2"/>
      <c r="V69" s="89"/>
      <c r="W69" s="89"/>
      <c r="X69" s="89"/>
      <c r="Y69" s="85"/>
      <c r="Z69" s="85"/>
    </row>
    <row r="70" spans="1:26" ht="6" customHeight="1">
      <c r="A70" s="88"/>
      <c r="B70" s="88" t="str">
        <f t="shared" ref="B70" si="20">VLOOKUP(C70,$V$8:$X$179,2,FALSE)</f>
        <v>新潟</v>
      </c>
      <c r="C70" s="86">
        <f>C66+1</f>
        <v>11</v>
      </c>
      <c r="D70" s="6"/>
      <c r="E70" s="6"/>
      <c r="F70" s="93"/>
      <c r="G70" s="56"/>
      <c r="H70" s="30"/>
      <c r="I70" s="30"/>
      <c r="J70" s="29"/>
      <c r="K70" s="29"/>
      <c r="L70" s="20"/>
      <c r="M70" s="20"/>
      <c r="N70" s="56"/>
      <c r="O70" s="94"/>
      <c r="P70" s="7"/>
      <c r="Q70" s="8"/>
      <c r="R70" s="86">
        <f>R66+1</f>
        <v>44</v>
      </c>
      <c r="S70" s="88" t="str">
        <f t="shared" ref="S70" si="21">VLOOKUP(R70,$V$8:$X$179,2,FALSE)</f>
        <v>三条</v>
      </c>
      <c r="T70" s="88"/>
      <c r="U70" s="2"/>
      <c r="V70" s="89">
        <v>28</v>
      </c>
      <c r="W70" s="89" t="s">
        <v>30</v>
      </c>
      <c r="X70" s="89">
        <v>31</v>
      </c>
      <c r="Y70" s="85"/>
      <c r="Z70" s="85"/>
    </row>
    <row r="71" spans="1:26" ht="6" customHeight="1">
      <c r="A71" s="88"/>
      <c r="B71" s="88"/>
      <c r="C71" s="86"/>
      <c r="D71" s="6"/>
      <c r="E71" s="6"/>
      <c r="F71" s="93"/>
      <c r="G71" s="57"/>
      <c r="H71" s="30"/>
      <c r="I71" s="30"/>
      <c r="J71" s="29"/>
      <c r="K71" s="29"/>
      <c r="L71" s="20"/>
      <c r="M71" s="20"/>
      <c r="N71" s="57"/>
      <c r="O71" s="94"/>
      <c r="P71" s="7"/>
      <c r="Q71" s="8"/>
      <c r="R71" s="86"/>
      <c r="S71" s="88"/>
      <c r="T71" s="88"/>
      <c r="U71" s="2"/>
      <c r="V71" s="89"/>
      <c r="W71" s="89"/>
      <c r="X71" s="89"/>
      <c r="Y71" s="85"/>
      <c r="Z71" s="85"/>
    </row>
    <row r="72" spans="1:26" ht="6" customHeight="1">
      <c r="A72" s="88"/>
      <c r="B72" s="88"/>
      <c r="C72" s="86"/>
      <c r="D72" s="15"/>
      <c r="E72" s="114" t="s">
        <v>121</v>
      </c>
      <c r="F72" s="93"/>
      <c r="G72" s="13"/>
      <c r="H72" s="30"/>
      <c r="I72" s="30"/>
      <c r="J72" s="29"/>
      <c r="K72" s="29"/>
      <c r="L72" s="20"/>
      <c r="M72" s="20"/>
      <c r="N72" s="12"/>
      <c r="O72" s="94"/>
      <c r="P72" s="98" t="s">
        <v>139</v>
      </c>
      <c r="Q72" s="11"/>
      <c r="R72" s="86"/>
      <c r="S72" s="88"/>
      <c r="T72" s="88"/>
      <c r="U72" s="2"/>
      <c r="V72" s="89">
        <v>10</v>
      </c>
      <c r="W72" s="89" t="s">
        <v>31</v>
      </c>
      <c r="X72" s="89">
        <v>32</v>
      </c>
      <c r="Y72" s="85"/>
      <c r="Z72" s="85"/>
    </row>
    <row r="73" spans="1:26" ht="6" customHeight="1">
      <c r="A73" s="88"/>
      <c r="B73" s="88"/>
      <c r="C73" s="86"/>
      <c r="D73" s="19"/>
      <c r="E73" s="96"/>
      <c r="F73" s="16"/>
      <c r="G73" s="13"/>
      <c r="H73" s="30"/>
      <c r="I73" s="30"/>
      <c r="J73" s="29"/>
      <c r="K73" s="29"/>
      <c r="L73" s="20"/>
      <c r="M73" s="20"/>
      <c r="N73" s="12"/>
      <c r="O73" s="17"/>
      <c r="P73" s="94"/>
      <c r="Q73" s="21"/>
      <c r="R73" s="86"/>
      <c r="S73" s="88"/>
      <c r="T73" s="88"/>
      <c r="U73" s="2"/>
      <c r="V73" s="89"/>
      <c r="W73" s="89"/>
      <c r="X73" s="89"/>
      <c r="Y73" s="85"/>
      <c r="Z73" s="85"/>
    </row>
    <row r="74" spans="1:26" ht="6" customHeight="1">
      <c r="A74" s="88"/>
      <c r="B74" s="88"/>
      <c r="C74" s="86"/>
      <c r="D74" s="19"/>
      <c r="E74" s="96"/>
      <c r="F74" s="16"/>
      <c r="G74" s="13"/>
      <c r="H74" s="30"/>
      <c r="I74" s="30"/>
      <c r="J74" s="29"/>
      <c r="K74" s="29"/>
      <c r="L74" s="20"/>
      <c r="M74" s="20"/>
      <c r="N74" s="12"/>
      <c r="O74" s="17"/>
      <c r="P74" s="94"/>
      <c r="Q74" s="21"/>
      <c r="R74" s="86"/>
      <c r="S74" s="88"/>
      <c r="T74" s="88"/>
      <c r="U74" s="2"/>
      <c r="V74" s="89">
        <v>30</v>
      </c>
      <c r="W74" s="89" t="s">
        <v>32</v>
      </c>
      <c r="X74" s="89">
        <v>33</v>
      </c>
      <c r="Y74" s="85"/>
      <c r="Z74" s="85"/>
    </row>
    <row r="75" spans="1:26" ht="6" customHeight="1">
      <c r="A75" s="88"/>
      <c r="B75" s="88"/>
      <c r="C75" s="86"/>
      <c r="D75" s="6"/>
      <c r="E75" s="96"/>
      <c r="F75" s="22"/>
      <c r="G75" s="76"/>
      <c r="H75" s="30"/>
      <c r="I75" s="30"/>
      <c r="J75" s="29"/>
      <c r="K75" s="29"/>
      <c r="L75" s="20"/>
      <c r="M75" s="20"/>
      <c r="N75" s="12"/>
      <c r="O75" s="35"/>
      <c r="P75" s="94"/>
      <c r="Q75" s="8"/>
      <c r="R75" s="86"/>
      <c r="S75" s="88"/>
      <c r="T75" s="88"/>
      <c r="U75" s="2"/>
      <c r="V75" s="89"/>
      <c r="W75" s="89"/>
      <c r="X75" s="89"/>
      <c r="Y75" s="85"/>
      <c r="Z75" s="85"/>
    </row>
    <row r="76" spans="1:26" ht="6" customHeight="1">
      <c r="A76" s="88"/>
      <c r="B76" s="88"/>
      <c r="C76" s="86"/>
      <c r="D76" s="6"/>
      <c r="E76" s="96"/>
      <c r="F76" s="24"/>
      <c r="G76" s="93" t="s">
        <v>85</v>
      </c>
      <c r="H76" s="30"/>
      <c r="I76" s="30"/>
      <c r="J76" s="29"/>
      <c r="K76" s="29"/>
      <c r="L76" s="20"/>
      <c r="M76" s="20"/>
      <c r="N76" s="94" t="s">
        <v>79</v>
      </c>
      <c r="O76" s="25"/>
      <c r="P76" s="94"/>
      <c r="Q76" s="8"/>
      <c r="R76" s="86"/>
      <c r="S76" s="88"/>
      <c r="T76" s="88"/>
      <c r="U76" s="2"/>
      <c r="V76" s="89">
        <v>18</v>
      </c>
      <c r="W76" s="89" t="s">
        <v>33</v>
      </c>
      <c r="X76" s="89">
        <v>34</v>
      </c>
      <c r="Y76" s="85"/>
      <c r="Z76" s="85"/>
    </row>
    <row r="77" spans="1:26" ht="6" customHeight="1">
      <c r="A77" s="88"/>
      <c r="B77" s="88"/>
      <c r="C77" s="86"/>
      <c r="D77" s="6"/>
      <c r="E77" s="96"/>
      <c r="F77" s="23"/>
      <c r="G77" s="93"/>
      <c r="H77" s="30"/>
      <c r="I77" s="30"/>
      <c r="J77" s="29"/>
      <c r="K77" s="29"/>
      <c r="L77" s="20"/>
      <c r="M77" s="20"/>
      <c r="N77" s="94"/>
      <c r="O77" s="22"/>
      <c r="P77" s="94"/>
      <c r="Q77" s="8"/>
      <c r="R77" s="86"/>
      <c r="S77" s="88"/>
      <c r="T77" s="88"/>
      <c r="U77" s="2"/>
      <c r="V77" s="89"/>
      <c r="W77" s="89"/>
      <c r="X77" s="89"/>
      <c r="Y77" s="85"/>
      <c r="Z77" s="85"/>
    </row>
    <row r="78" spans="1:26" ht="6" customHeight="1">
      <c r="A78" s="88"/>
      <c r="B78" s="88" t="str">
        <f t="shared" ref="B78" si="22">VLOOKUP(C78,$V$8:$X$179,2,FALSE)</f>
        <v>新発田南</v>
      </c>
      <c r="C78" s="86">
        <v>12</v>
      </c>
      <c r="D78" s="6"/>
      <c r="E78" s="96"/>
      <c r="F78" s="23"/>
      <c r="G78" s="93"/>
      <c r="H78" s="30"/>
      <c r="I78" s="30"/>
      <c r="J78" s="29"/>
      <c r="K78" s="29"/>
      <c r="L78" s="20"/>
      <c r="M78" s="20"/>
      <c r="N78" s="94"/>
      <c r="O78" s="22"/>
      <c r="P78" s="94"/>
      <c r="Q78" s="8"/>
      <c r="R78" s="86">
        <v>45</v>
      </c>
      <c r="S78" s="88" t="str">
        <f t="shared" ref="S78" si="23">VLOOKUP(R78,$V$8:$X$179,2,FALSE)</f>
        <v>糸魚川</v>
      </c>
      <c r="T78" s="88"/>
      <c r="U78" s="2"/>
      <c r="V78" s="89">
        <v>17</v>
      </c>
      <c r="W78" s="89" t="s">
        <v>34</v>
      </c>
      <c r="X78" s="89">
        <v>35</v>
      </c>
      <c r="Y78" s="85"/>
      <c r="Z78" s="85"/>
    </row>
    <row r="79" spans="1:26" ht="6" customHeight="1">
      <c r="A79" s="88"/>
      <c r="B79" s="88"/>
      <c r="C79" s="86"/>
      <c r="D79" s="10"/>
      <c r="E79" s="97"/>
      <c r="F79" s="27"/>
      <c r="G79" s="93"/>
      <c r="H79" s="60"/>
      <c r="I79" s="30"/>
      <c r="J79" s="29"/>
      <c r="K79" s="29"/>
      <c r="L79" s="20"/>
      <c r="M79" s="60"/>
      <c r="N79" s="94"/>
      <c r="O79" s="27"/>
      <c r="P79" s="99"/>
      <c r="Q79" s="28"/>
      <c r="R79" s="86"/>
      <c r="S79" s="88"/>
      <c r="T79" s="88"/>
      <c r="U79" s="2"/>
      <c r="V79" s="89"/>
      <c r="W79" s="89"/>
      <c r="X79" s="89"/>
      <c r="Y79" s="85"/>
      <c r="Z79" s="85"/>
    </row>
    <row r="80" spans="1:26" ht="6" customHeight="1">
      <c r="A80" s="88"/>
      <c r="B80" s="88"/>
      <c r="C80" s="86"/>
      <c r="D80" s="6"/>
      <c r="E80" s="15"/>
      <c r="F80" s="27"/>
      <c r="G80" s="93"/>
      <c r="H80" s="59"/>
      <c r="I80" s="30"/>
      <c r="J80" s="29"/>
      <c r="K80" s="29"/>
      <c r="L80" s="20"/>
      <c r="M80" s="59"/>
      <c r="N80" s="94"/>
      <c r="O80" s="27"/>
      <c r="P80" s="7"/>
      <c r="Q80" s="8"/>
      <c r="R80" s="86"/>
      <c r="S80" s="88"/>
      <c r="T80" s="88"/>
      <c r="U80" s="2"/>
      <c r="V80" s="89">
        <v>3</v>
      </c>
      <c r="W80" s="89" t="s">
        <v>35</v>
      </c>
      <c r="X80" s="89">
        <v>36</v>
      </c>
      <c r="Y80" s="85"/>
      <c r="Z80" s="85"/>
    </row>
    <row r="81" spans="1:26" ht="6" customHeight="1">
      <c r="A81" s="88"/>
      <c r="B81" s="88"/>
      <c r="C81" s="86"/>
      <c r="D81" s="6"/>
      <c r="E81" s="6"/>
      <c r="F81" s="27"/>
      <c r="G81" s="93"/>
      <c r="H81" s="18"/>
      <c r="I81" s="30"/>
      <c r="J81" s="29"/>
      <c r="K81" s="29"/>
      <c r="L81" s="20"/>
      <c r="M81" s="61"/>
      <c r="N81" s="94"/>
      <c r="O81" s="27"/>
      <c r="P81" s="7"/>
      <c r="Q81" s="8"/>
      <c r="R81" s="86"/>
      <c r="S81" s="88"/>
      <c r="T81" s="88"/>
      <c r="U81" s="2"/>
      <c r="V81" s="89"/>
      <c r="W81" s="89"/>
      <c r="X81" s="89"/>
      <c r="Y81" s="85"/>
      <c r="Z81" s="85"/>
    </row>
    <row r="82" spans="1:26" ht="6" customHeight="1">
      <c r="A82" s="88"/>
      <c r="B82" s="88" t="str">
        <f t="shared" ref="B82" si="24">VLOOKUP(C82,$V$8:$X$179,2,FALSE)</f>
        <v>中越</v>
      </c>
      <c r="C82" s="86">
        <f>C78+1</f>
        <v>13</v>
      </c>
      <c r="D82" s="6"/>
      <c r="E82" s="6"/>
      <c r="F82" s="27"/>
      <c r="G82" s="93"/>
      <c r="H82" s="20"/>
      <c r="I82" s="30"/>
      <c r="J82" s="29"/>
      <c r="K82" s="29"/>
      <c r="L82" s="20"/>
      <c r="M82" s="30"/>
      <c r="N82" s="94"/>
      <c r="O82" s="27"/>
      <c r="P82" s="7"/>
      <c r="Q82" s="8"/>
      <c r="R82" s="86">
        <f>R78+1</f>
        <v>46</v>
      </c>
      <c r="S82" s="88" t="str">
        <f t="shared" ref="S82" si="25">VLOOKUP(R82,$V$8:$X$179,2,FALSE)</f>
        <v>新発田農</v>
      </c>
      <c r="T82" s="88"/>
      <c r="U82" s="2"/>
      <c r="V82" s="89">
        <v>55</v>
      </c>
      <c r="W82" s="89" t="s">
        <v>36</v>
      </c>
      <c r="X82" s="89">
        <v>37</v>
      </c>
      <c r="Y82" s="85"/>
      <c r="Z82" s="85"/>
    </row>
    <row r="83" spans="1:26" ht="6" customHeight="1">
      <c r="A83" s="88"/>
      <c r="B83" s="88"/>
      <c r="C83" s="86"/>
      <c r="D83" s="6"/>
      <c r="E83" s="6"/>
      <c r="F83" s="27"/>
      <c r="G83" s="93"/>
      <c r="H83" s="29"/>
      <c r="I83" s="30"/>
      <c r="J83" s="29"/>
      <c r="K83" s="29"/>
      <c r="L83" s="20"/>
      <c r="M83" s="29"/>
      <c r="N83" s="94"/>
      <c r="O83" s="27"/>
      <c r="P83" s="7"/>
      <c r="Q83" s="8"/>
      <c r="R83" s="86"/>
      <c r="S83" s="88"/>
      <c r="T83" s="88"/>
      <c r="U83" s="2"/>
      <c r="V83" s="89"/>
      <c r="W83" s="89"/>
      <c r="X83" s="89"/>
      <c r="Y83" s="85"/>
      <c r="Z83" s="85"/>
    </row>
    <row r="84" spans="1:26" ht="6" customHeight="1">
      <c r="A84" s="88"/>
      <c r="B84" s="88"/>
      <c r="C84" s="86"/>
      <c r="D84" s="15"/>
      <c r="E84" s="114" t="s">
        <v>127</v>
      </c>
      <c r="F84" s="27"/>
      <c r="G84" s="93"/>
      <c r="H84" s="29"/>
      <c r="I84" s="30"/>
      <c r="J84" s="29"/>
      <c r="K84" s="29"/>
      <c r="L84" s="20"/>
      <c r="M84" s="29"/>
      <c r="N84" s="94"/>
      <c r="O84" s="27"/>
      <c r="P84" s="98" t="s">
        <v>111</v>
      </c>
      <c r="Q84" s="11"/>
      <c r="R84" s="86"/>
      <c r="S84" s="88"/>
      <c r="T84" s="88"/>
      <c r="U84" s="2"/>
      <c r="V84" s="89">
        <v>56</v>
      </c>
      <c r="W84" s="89" t="s">
        <v>37</v>
      </c>
      <c r="X84" s="89">
        <v>38</v>
      </c>
      <c r="Y84" s="85"/>
      <c r="Z84" s="85"/>
    </row>
    <row r="85" spans="1:26" ht="6" customHeight="1">
      <c r="A85" s="88"/>
      <c r="B85" s="88"/>
      <c r="C85" s="86"/>
      <c r="D85" s="19"/>
      <c r="E85" s="96"/>
      <c r="F85" s="23"/>
      <c r="G85" s="93"/>
      <c r="H85" s="29"/>
      <c r="I85" s="30"/>
      <c r="J85" s="29"/>
      <c r="K85" s="29"/>
      <c r="L85" s="20"/>
      <c r="M85" s="29"/>
      <c r="N85" s="94"/>
      <c r="O85" s="22"/>
      <c r="P85" s="94"/>
      <c r="Q85" s="21"/>
      <c r="R85" s="86"/>
      <c r="S85" s="88"/>
      <c r="T85" s="88"/>
      <c r="U85" s="2"/>
      <c r="V85" s="89"/>
      <c r="W85" s="89"/>
      <c r="X85" s="89"/>
      <c r="Y85" s="85"/>
      <c r="Z85" s="85"/>
    </row>
    <row r="86" spans="1:26" ht="6" customHeight="1">
      <c r="A86" s="88"/>
      <c r="B86" s="88"/>
      <c r="C86" s="86"/>
      <c r="D86" s="19"/>
      <c r="E86" s="96"/>
      <c r="F86" s="23"/>
      <c r="G86" s="93"/>
      <c r="H86" s="29"/>
      <c r="I86" s="30"/>
      <c r="J86" s="29"/>
      <c r="K86" s="29"/>
      <c r="L86" s="20"/>
      <c r="M86" s="29"/>
      <c r="N86" s="94"/>
      <c r="O86" s="22"/>
      <c r="P86" s="94"/>
      <c r="Q86" s="21"/>
      <c r="R86" s="86"/>
      <c r="S86" s="88"/>
      <c r="T86" s="88"/>
      <c r="U86" s="2"/>
      <c r="V86" s="89">
        <v>13</v>
      </c>
      <c r="W86" s="89" t="s">
        <v>38</v>
      </c>
      <c r="X86" s="89">
        <v>39</v>
      </c>
      <c r="Y86" s="85"/>
      <c r="Z86" s="85"/>
    </row>
    <row r="87" spans="1:26" ht="6" customHeight="1">
      <c r="A87" s="88"/>
      <c r="B87" s="88"/>
      <c r="C87" s="86"/>
      <c r="D87" s="6"/>
      <c r="E87" s="96"/>
      <c r="F87" s="37"/>
      <c r="G87" s="93"/>
      <c r="H87" s="29"/>
      <c r="I87" s="30"/>
      <c r="J87" s="29"/>
      <c r="K87" s="29"/>
      <c r="L87" s="20"/>
      <c r="M87" s="29"/>
      <c r="N87" s="94"/>
      <c r="O87" s="31"/>
      <c r="P87" s="94"/>
      <c r="Q87" s="8"/>
      <c r="R87" s="86"/>
      <c r="S87" s="88"/>
      <c r="T87" s="88"/>
      <c r="U87" s="2"/>
      <c r="V87" s="89"/>
      <c r="W87" s="89"/>
      <c r="X87" s="89"/>
      <c r="Y87" s="85"/>
      <c r="Z87" s="85"/>
    </row>
    <row r="88" spans="1:26" ht="6" customHeight="1">
      <c r="A88" s="88"/>
      <c r="B88" s="88"/>
      <c r="C88" s="86"/>
      <c r="D88" s="6"/>
      <c r="E88" s="96"/>
      <c r="F88" s="32"/>
      <c r="G88" s="13"/>
      <c r="H88" s="29"/>
      <c r="I88" s="30"/>
      <c r="J88" s="29"/>
      <c r="K88" s="29"/>
      <c r="L88" s="20"/>
      <c r="M88" s="29"/>
      <c r="N88" s="12"/>
      <c r="O88" s="32"/>
      <c r="P88" s="94"/>
      <c r="Q88" s="8"/>
      <c r="R88" s="86"/>
      <c r="S88" s="88"/>
      <c r="T88" s="88"/>
      <c r="U88" s="2"/>
      <c r="V88" s="89">
        <v>60</v>
      </c>
      <c r="W88" s="103" t="s">
        <v>39</v>
      </c>
      <c r="X88" s="89">
        <v>40</v>
      </c>
      <c r="Y88" s="85"/>
      <c r="Z88" s="85"/>
    </row>
    <row r="89" spans="1:26" ht="6" customHeight="1">
      <c r="A89" s="88"/>
      <c r="B89" s="88"/>
      <c r="C89" s="86"/>
      <c r="D89" s="6"/>
      <c r="E89" s="96"/>
      <c r="F89" s="16"/>
      <c r="G89" s="13"/>
      <c r="H89" s="29"/>
      <c r="I89" s="30"/>
      <c r="J89" s="29"/>
      <c r="K89" s="29"/>
      <c r="L89" s="20"/>
      <c r="M89" s="29"/>
      <c r="N89" s="12"/>
      <c r="O89" s="17"/>
      <c r="P89" s="94"/>
      <c r="Q89" s="8"/>
      <c r="R89" s="86"/>
      <c r="S89" s="88"/>
      <c r="T89" s="88"/>
      <c r="U89" s="2"/>
      <c r="V89" s="89"/>
      <c r="W89" s="103"/>
      <c r="X89" s="89"/>
      <c r="Y89" s="85"/>
      <c r="Z89" s="85"/>
    </row>
    <row r="90" spans="1:26" ht="6" customHeight="1">
      <c r="A90" s="88"/>
      <c r="B90" s="88" t="str">
        <f t="shared" ref="B90" si="26">VLOOKUP(C90,$V$8:$X$179,2,FALSE)</f>
        <v>高商新井海洋</v>
      </c>
      <c r="C90" s="86">
        <v>14</v>
      </c>
      <c r="D90" s="6"/>
      <c r="E90" s="96"/>
      <c r="F90" s="16"/>
      <c r="G90" s="13"/>
      <c r="H90" s="29"/>
      <c r="I90" s="30"/>
      <c r="J90" s="29"/>
      <c r="K90" s="29"/>
      <c r="L90" s="20"/>
      <c r="M90" s="29"/>
      <c r="N90" s="12"/>
      <c r="O90" s="17"/>
      <c r="P90" s="94"/>
      <c r="Q90" s="8"/>
      <c r="R90" s="86">
        <v>47</v>
      </c>
      <c r="S90" s="88" t="str">
        <f t="shared" ref="S90" si="27">VLOOKUP(R90,$V$8:$X$179,2,FALSE)</f>
        <v>村上</v>
      </c>
      <c r="T90" s="88"/>
      <c r="U90" s="2"/>
      <c r="V90" s="89">
        <v>57</v>
      </c>
      <c r="W90" s="89" t="s">
        <v>40</v>
      </c>
      <c r="X90" s="89">
        <v>41</v>
      </c>
      <c r="Y90" s="85"/>
      <c r="Z90" s="85"/>
    </row>
    <row r="91" spans="1:26" ht="6" customHeight="1">
      <c r="A91" s="88"/>
      <c r="B91" s="88"/>
      <c r="C91" s="86"/>
      <c r="D91" s="10"/>
      <c r="E91" s="97"/>
      <c r="F91" s="93" t="s">
        <v>147</v>
      </c>
      <c r="G91" s="13"/>
      <c r="H91" s="29"/>
      <c r="I91" s="30"/>
      <c r="J91" s="29"/>
      <c r="K91" s="29"/>
      <c r="L91" s="20"/>
      <c r="M91" s="29"/>
      <c r="N91" s="12"/>
      <c r="O91" s="94" t="s">
        <v>113</v>
      </c>
      <c r="P91" s="99"/>
      <c r="Q91" s="28"/>
      <c r="R91" s="86"/>
      <c r="S91" s="88"/>
      <c r="T91" s="88"/>
      <c r="U91" s="2"/>
      <c r="V91" s="89"/>
      <c r="W91" s="89"/>
      <c r="X91" s="89"/>
      <c r="Y91" s="85"/>
      <c r="Z91" s="85"/>
    </row>
    <row r="92" spans="1:26" ht="6" customHeight="1">
      <c r="A92" s="88"/>
      <c r="B92" s="88"/>
      <c r="C92" s="86"/>
      <c r="D92" s="6"/>
      <c r="E92" s="6"/>
      <c r="F92" s="93"/>
      <c r="G92" s="60"/>
      <c r="H92" s="29"/>
      <c r="I92" s="30"/>
      <c r="J92" s="29"/>
      <c r="K92" s="29"/>
      <c r="L92" s="20"/>
      <c r="M92" s="29"/>
      <c r="N92" s="12"/>
      <c r="O92" s="94"/>
      <c r="P92" s="7"/>
      <c r="Q92" s="8"/>
      <c r="R92" s="86"/>
      <c r="S92" s="88"/>
      <c r="T92" s="88"/>
      <c r="U92" s="2"/>
      <c r="V92" s="89">
        <v>44</v>
      </c>
      <c r="W92" s="89" t="s">
        <v>41</v>
      </c>
      <c r="X92" s="89">
        <v>42</v>
      </c>
      <c r="Y92" s="85"/>
      <c r="Z92" s="85"/>
    </row>
    <row r="93" spans="1:26" ht="6" customHeight="1">
      <c r="A93" s="88"/>
      <c r="B93" s="88"/>
      <c r="C93" s="86"/>
      <c r="D93" s="6"/>
      <c r="E93" s="6"/>
      <c r="F93" s="93"/>
      <c r="G93" s="59"/>
      <c r="H93" s="29"/>
      <c r="I93" s="30"/>
      <c r="J93" s="94" t="s">
        <v>76</v>
      </c>
      <c r="K93" s="93"/>
      <c r="L93" s="20"/>
      <c r="M93" s="29"/>
      <c r="N93" s="60"/>
      <c r="O93" s="94"/>
      <c r="P93" s="7"/>
      <c r="Q93" s="8"/>
      <c r="R93" s="86"/>
      <c r="S93" s="88"/>
      <c r="T93" s="88"/>
      <c r="U93" s="2"/>
      <c r="V93" s="89"/>
      <c r="W93" s="89"/>
      <c r="X93" s="89"/>
      <c r="Y93" s="85"/>
      <c r="Z93" s="85"/>
    </row>
    <row r="94" spans="1:26" ht="6" customHeight="1">
      <c r="A94" s="88"/>
      <c r="B94" s="88" t="str">
        <f t="shared" ref="B94" si="28">VLOOKUP(C94,$V$8:$X$179,2,FALSE)</f>
        <v>小千谷</v>
      </c>
      <c r="C94" s="86">
        <f>C90+1</f>
        <v>15</v>
      </c>
      <c r="D94" s="6"/>
      <c r="E94" s="6"/>
      <c r="F94" s="93"/>
      <c r="G94" s="18"/>
      <c r="H94" s="29"/>
      <c r="I94" s="30"/>
      <c r="J94" s="94"/>
      <c r="K94" s="93"/>
      <c r="L94" s="20"/>
      <c r="M94" s="29"/>
      <c r="N94" s="50"/>
      <c r="O94" s="94"/>
      <c r="P94" s="7"/>
      <c r="Q94" s="8"/>
      <c r="R94" s="86">
        <f>R90+1</f>
        <v>48</v>
      </c>
      <c r="S94" s="88" t="str">
        <f t="shared" ref="S94" si="29">VLOOKUP(R94,$V$8:$X$179,2,FALSE)</f>
        <v>新発田商</v>
      </c>
      <c r="T94" s="88"/>
      <c r="U94" s="2"/>
      <c r="V94" s="89">
        <v>4</v>
      </c>
      <c r="W94" s="89" t="s">
        <v>42</v>
      </c>
      <c r="X94" s="89">
        <v>43</v>
      </c>
      <c r="Y94" s="85"/>
      <c r="Z94" s="85"/>
    </row>
    <row r="95" spans="1:26" ht="6" customHeight="1">
      <c r="A95" s="88"/>
      <c r="B95" s="88"/>
      <c r="C95" s="86"/>
      <c r="D95" s="6"/>
      <c r="E95" s="6"/>
      <c r="F95" s="93"/>
      <c r="G95" s="20"/>
      <c r="H95" s="29"/>
      <c r="I95" s="30"/>
      <c r="J95" s="94"/>
      <c r="K95" s="93"/>
      <c r="L95" s="20"/>
      <c r="M95" s="29"/>
      <c r="N95" s="30"/>
      <c r="O95" s="94"/>
      <c r="P95" s="7"/>
      <c r="Q95" s="8"/>
      <c r="R95" s="86"/>
      <c r="S95" s="88"/>
      <c r="T95" s="88"/>
      <c r="U95" s="2"/>
      <c r="V95" s="89"/>
      <c r="W95" s="89"/>
      <c r="X95" s="89"/>
      <c r="Y95" s="85"/>
      <c r="Z95" s="85"/>
    </row>
    <row r="96" spans="1:26" ht="6" customHeight="1">
      <c r="A96" s="88"/>
      <c r="B96" s="88"/>
      <c r="C96" s="86"/>
      <c r="D96" s="15"/>
      <c r="E96" s="114" t="s">
        <v>128</v>
      </c>
      <c r="F96" s="93"/>
      <c r="G96" s="7"/>
      <c r="H96" s="29"/>
      <c r="I96" s="30"/>
      <c r="J96" s="94"/>
      <c r="K96" s="93"/>
      <c r="L96" s="20"/>
      <c r="M96" s="29"/>
      <c r="N96" s="30"/>
      <c r="O96" s="94"/>
      <c r="P96" s="98" t="s">
        <v>112</v>
      </c>
      <c r="Q96" s="11"/>
      <c r="R96" s="86"/>
      <c r="S96" s="88"/>
      <c r="T96" s="88"/>
      <c r="U96" s="2"/>
      <c r="V96" s="89">
        <v>1</v>
      </c>
      <c r="W96" s="89" t="s">
        <v>43</v>
      </c>
      <c r="X96" s="89">
        <v>44</v>
      </c>
      <c r="Y96" s="85"/>
      <c r="Z96" s="85"/>
    </row>
    <row r="97" spans="1:26" ht="6" customHeight="1">
      <c r="A97" s="88"/>
      <c r="B97" s="88"/>
      <c r="C97" s="86"/>
      <c r="D97" s="19"/>
      <c r="E97" s="96"/>
      <c r="F97" s="16"/>
      <c r="G97" s="7"/>
      <c r="H97" s="29"/>
      <c r="I97" s="30"/>
      <c r="J97" s="94"/>
      <c r="K97" s="93"/>
      <c r="L97" s="20"/>
      <c r="M97" s="29"/>
      <c r="N97" s="7"/>
      <c r="O97" s="17"/>
      <c r="P97" s="94"/>
      <c r="Q97" s="21"/>
      <c r="R97" s="86"/>
      <c r="S97" s="88"/>
      <c r="T97" s="88"/>
      <c r="U97" s="2"/>
      <c r="V97" s="89"/>
      <c r="W97" s="89"/>
      <c r="X97" s="89"/>
      <c r="Y97" s="85"/>
      <c r="Z97" s="85"/>
    </row>
    <row r="98" spans="1:26" ht="6" customHeight="1">
      <c r="A98" s="88"/>
      <c r="B98" s="88"/>
      <c r="C98" s="86"/>
      <c r="D98" s="19"/>
      <c r="E98" s="96"/>
      <c r="F98" s="16"/>
      <c r="G98" s="7"/>
      <c r="H98" s="29"/>
      <c r="I98" s="30"/>
      <c r="J98" s="94"/>
      <c r="K98" s="93"/>
      <c r="L98" s="20"/>
      <c r="M98" s="29"/>
      <c r="N98" s="7"/>
      <c r="O98" s="17"/>
      <c r="P98" s="94"/>
      <c r="Q98" s="21"/>
      <c r="R98" s="86"/>
      <c r="S98" s="88"/>
      <c r="T98" s="88"/>
      <c r="U98" s="2"/>
      <c r="V98" s="89">
        <v>15</v>
      </c>
      <c r="W98" s="89" t="s">
        <v>44</v>
      </c>
      <c r="X98" s="89">
        <v>45</v>
      </c>
      <c r="Y98" s="85"/>
      <c r="Z98" s="85"/>
    </row>
    <row r="99" spans="1:26" ht="6" customHeight="1">
      <c r="A99" s="88"/>
      <c r="B99" s="88"/>
      <c r="C99" s="86"/>
      <c r="D99" s="6"/>
      <c r="E99" s="96"/>
      <c r="F99" s="35"/>
      <c r="G99" s="7"/>
      <c r="H99" s="29"/>
      <c r="I99" s="93" t="s">
        <v>88</v>
      </c>
      <c r="J99" s="94"/>
      <c r="K99" s="93"/>
      <c r="L99" s="94" t="s">
        <v>89</v>
      </c>
      <c r="M99" s="29"/>
      <c r="N99" s="7"/>
      <c r="O99" s="35"/>
      <c r="P99" s="94"/>
      <c r="Q99" s="8"/>
      <c r="R99" s="86"/>
      <c r="S99" s="88"/>
      <c r="T99" s="88"/>
      <c r="U99" s="2"/>
      <c r="V99" s="89"/>
      <c r="W99" s="89"/>
      <c r="X99" s="89"/>
      <c r="Y99" s="85"/>
      <c r="Z99" s="85"/>
    </row>
    <row r="100" spans="1:26" ht="6" customHeight="1">
      <c r="A100" s="88"/>
      <c r="B100" s="88"/>
      <c r="C100" s="86"/>
      <c r="D100" s="6"/>
      <c r="E100" s="96"/>
      <c r="F100" s="24"/>
      <c r="G100" s="7"/>
      <c r="H100" s="29"/>
      <c r="I100" s="93"/>
      <c r="J100" s="94"/>
      <c r="K100" s="93"/>
      <c r="L100" s="94"/>
      <c r="M100" s="29"/>
      <c r="N100" s="7"/>
      <c r="O100" s="25"/>
      <c r="P100" s="94"/>
      <c r="Q100" s="8"/>
      <c r="R100" s="86"/>
      <c r="S100" s="88"/>
      <c r="T100" s="88"/>
      <c r="U100" s="2"/>
      <c r="V100" s="89">
        <v>40</v>
      </c>
      <c r="W100" s="89" t="s">
        <v>45</v>
      </c>
      <c r="X100" s="89">
        <v>46</v>
      </c>
      <c r="Y100" s="85"/>
      <c r="Z100" s="85"/>
    </row>
    <row r="101" spans="1:26" ht="6" customHeight="1">
      <c r="A101" s="88"/>
      <c r="B101" s="88"/>
      <c r="C101" s="86"/>
      <c r="D101" s="6"/>
      <c r="E101" s="96"/>
      <c r="F101" s="23"/>
      <c r="G101" s="7"/>
      <c r="H101" s="29"/>
      <c r="I101" s="93"/>
      <c r="J101" s="94"/>
      <c r="K101" s="93"/>
      <c r="L101" s="94"/>
      <c r="M101" s="29"/>
      <c r="N101" s="7"/>
      <c r="O101" s="22"/>
      <c r="P101" s="94"/>
      <c r="Q101" s="8"/>
      <c r="R101" s="86"/>
      <c r="S101" s="88"/>
      <c r="T101" s="88"/>
      <c r="U101" s="2"/>
      <c r="V101" s="89"/>
      <c r="W101" s="89"/>
      <c r="X101" s="89"/>
      <c r="Y101" s="85"/>
      <c r="Z101" s="85"/>
    </row>
    <row r="102" spans="1:26" ht="6" customHeight="1">
      <c r="A102" s="88"/>
      <c r="B102" s="88" t="str">
        <f t="shared" ref="B102" si="30">VLOOKUP(C102,$V$8:$X$179,2,FALSE)</f>
        <v>上越総合技術</v>
      </c>
      <c r="C102" s="86">
        <v>16</v>
      </c>
      <c r="D102" s="6"/>
      <c r="E102" s="96"/>
      <c r="F102" s="23"/>
      <c r="G102" s="7"/>
      <c r="H102" s="29"/>
      <c r="I102" s="93"/>
      <c r="J102" s="30"/>
      <c r="K102" s="20"/>
      <c r="L102" s="94"/>
      <c r="M102" s="29"/>
      <c r="N102" s="7"/>
      <c r="O102" s="22"/>
      <c r="P102" s="94"/>
      <c r="Q102" s="8"/>
      <c r="R102" s="86">
        <v>49</v>
      </c>
      <c r="S102" s="88" t="str">
        <f t="shared" ref="S102" si="31">VLOOKUP(R102,$V$8:$X$179,2,FALSE)</f>
        <v>新潟南</v>
      </c>
      <c r="T102" s="88"/>
      <c r="U102" s="2"/>
      <c r="V102" s="89">
        <v>43</v>
      </c>
      <c r="W102" s="89" t="s">
        <v>46</v>
      </c>
      <c r="X102" s="89">
        <v>47</v>
      </c>
      <c r="Y102" s="85"/>
      <c r="Z102" s="85"/>
    </row>
    <row r="103" spans="1:26" ht="6" customHeight="1">
      <c r="A103" s="88"/>
      <c r="B103" s="88"/>
      <c r="C103" s="86"/>
      <c r="D103" s="10"/>
      <c r="E103" s="97"/>
      <c r="F103" s="27"/>
      <c r="G103" s="7"/>
      <c r="H103" s="29"/>
      <c r="I103" s="93"/>
      <c r="J103" s="30"/>
      <c r="K103" s="20"/>
      <c r="L103" s="94"/>
      <c r="M103" s="29"/>
      <c r="N103" s="7"/>
      <c r="O103" s="27"/>
      <c r="P103" s="99"/>
      <c r="Q103" s="28"/>
      <c r="R103" s="86"/>
      <c r="S103" s="88"/>
      <c r="T103" s="88"/>
      <c r="U103" s="2"/>
      <c r="V103" s="89"/>
      <c r="W103" s="89"/>
      <c r="X103" s="89"/>
      <c r="Y103" s="85"/>
      <c r="Z103" s="85"/>
    </row>
    <row r="104" spans="1:26" ht="6" customHeight="1">
      <c r="A104" s="88"/>
      <c r="B104" s="88"/>
      <c r="C104" s="86"/>
      <c r="D104" s="6"/>
      <c r="E104" s="15"/>
      <c r="F104" s="27"/>
      <c r="G104" s="7"/>
      <c r="H104" s="29"/>
      <c r="I104" s="93"/>
      <c r="J104" s="38"/>
      <c r="K104" s="34"/>
      <c r="L104" s="94"/>
      <c r="M104" s="29"/>
      <c r="N104" s="7"/>
      <c r="O104" s="27"/>
      <c r="P104" s="7"/>
      <c r="Q104" s="8"/>
      <c r="R104" s="86"/>
      <c r="S104" s="88"/>
      <c r="T104" s="88"/>
      <c r="V104" s="89">
        <v>31</v>
      </c>
      <c r="W104" s="89" t="s">
        <v>47</v>
      </c>
      <c r="X104" s="89">
        <v>48</v>
      </c>
      <c r="Y104" s="85"/>
      <c r="Z104" s="85"/>
    </row>
    <row r="105" spans="1:26" ht="6" customHeight="1">
      <c r="A105" s="88"/>
      <c r="B105" s="88"/>
      <c r="C105" s="86"/>
      <c r="D105" s="6"/>
      <c r="E105" s="6"/>
      <c r="F105" s="27"/>
      <c r="G105" s="7"/>
      <c r="H105" s="29"/>
      <c r="I105" s="93"/>
      <c r="J105" s="29"/>
      <c r="K105" s="29"/>
      <c r="L105" s="94"/>
      <c r="M105" s="29"/>
      <c r="N105" s="7"/>
      <c r="O105" s="27"/>
      <c r="P105" s="7"/>
      <c r="Q105" s="8"/>
      <c r="R105" s="86"/>
      <c r="S105" s="88"/>
      <c r="T105" s="88"/>
      <c r="V105" s="89"/>
      <c r="W105" s="89"/>
      <c r="X105" s="89"/>
      <c r="Y105" s="85"/>
      <c r="Z105" s="85"/>
    </row>
    <row r="106" spans="1:26" ht="6" customHeight="1">
      <c r="A106" s="88"/>
      <c r="B106" s="88" t="str">
        <f t="shared" ref="B106" si="32">VLOOKUP(C106,$V$8:$X$179,2,FALSE)</f>
        <v>長岡向陵</v>
      </c>
      <c r="C106" s="86">
        <f>C102+1</f>
        <v>17</v>
      </c>
      <c r="D106" s="6"/>
      <c r="E106" s="6"/>
      <c r="F106" s="27"/>
      <c r="G106" s="7"/>
      <c r="H106" s="29"/>
      <c r="I106" s="93"/>
      <c r="J106" s="29"/>
      <c r="K106" s="29"/>
      <c r="L106" s="94"/>
      <c r="M106" s="29"/>
      <c r="N106" s="7"/>
      <c r="O106" s="27"/>
      <c r="P106" s="7"/>
      <c r="Q106" s="8"/>
      <c r="R106" s="86">
        <f>R102+1</f>
        <v>50</v>
      </c>
      <c r="S106" s="88" t="str">
        <f t="shared" ref="S106" si="33">VLOOKUP(R106,$V$8:$X$179,2,FALSE)</f>
        <v>新潟工</v>
      </c>
      <c r="T106" s="88"/>
      <c r="V106" s="89">
        <v>19</v>
      </c>
      <c r="W106" s="89" t="s">
        <v>48</v>
      </c>
      <c r="X106" s="89">
        <v>49</v>
      </c>
      <c r="Y106" s="85"/>
      <c r="Z106" s="85"/>
    </row>
    <row r="107" spans="1:26" ht="6" customHeight="1">
      <c r="A107" s="88"/>
      <c r="B107" s="88"/>
      <c r="C107" s="86"/>
      <c r="D107" s="10"/>
      <c r="E107" s="10"/>
      <c r="F107" s="27"/>
      <c r="G107" s="7"/>
      <c r="H107" s="29"/>
      <c r="I107" s="93"/>
      <c r="J107" s="29"/>
      <c r="K107" s="29"/>
      <c r="L107" s="94"/>
      <c r="M107" s="29"/>
      <c r="N107" s="7"/>
      <c r="O107" s="27"/>
      <c r="P107" s="7"/>
      <c r="Q107" s="8"/>
      <c r="R107" s="86"/>
      <c r="S107" s="88"/>
      <c r="T107" s="88"/>
      <c r="V107" s="89"/>
      <c r="W107" s="89"/>
      <c r="X107" s="89"/>
      <c r="Y107" s="85"/>
      <c r="Z107" s="85"/>
    </row>
    <row r="108" spans="1:26" ht="6" customHeight="1">
      <c r="A108" s="88"/>
      <c r="B108" s="88"/>
      <c r="C108" s="86"/>
      <c r="D108" s="15"/>
      <c r="E108" s="114" t="s">
        <v>129</v>
      </c>
      <c r="F108" s="27"/>
      <c r="G108" s="7"/>
      <c r="H108" s="29"/>
      <c r="I108" s="93"/>
      <c r="J108" s="29"/>
      <c r="K108" s="29"/>
      <c r="L108" s="94"/>
      <c r="M108" s="29"/>
      <c r="N108" s="7"/>
      <c r="O108" s="27"/>
      <c r="P108" s="98" t="s">
        <v>114</v>
      </c>
      <c r="Q108" s="11"/>
      <c r="R108" s="86"/>
      <c r="S108" s="88"/>
      <c r="T108" s="88"/>
      <c r="V108" s="89">
        <v>29</v>
      </c>
      <c r="W108" s="89" t="s">
        <v>49</v>
      </c>
      <c r="X108" s="89">
        <v>50</v>
      </c>
      <c r="Y108" s="85"/>
      <c r="Z108" s="85"/>
    </row>
    <row r="109" spans="1:26" ht="6" customHeight="1">
      <c r="A109" s="88"/>
      <c r="B109" s="88"/>
      <c r="C109" s="86"/>
      <c r="D109" s="19"/>
      <c r="E109" s="96"/>
      <c r="F109" s="20"/>
      <c r="G109" s="7"/>
      <c r="H109" s="29"/>
      <c r="I109" s="93"/>
      <c r="J109" s="29"/>
      <c r="K109" s="29"/>
      <c r="L109" s="94"/>
      <c r="M109" s="29"/>
      <c r="N109" s="7"/>
      <c r="O109" s="22"/>
      <c r="P109" s="94"/>
      <c r="Q109" s="21"/>
      <c r="R109" s="86"/>
      <c r="S109" s="88"/>
      <c r="T109" s="88"/>
      <c r="V109" s="89"/>
      <c r="W109" s="89"/>
      <c r="X109" s="89"/>
      <c r="Y109" s="85"/>
      <c r="Z109" s="85"/>
    </row>
    <row r="110" spans="1:26" ht="6" customHeight="1">
      <c r="A110" s="88"/>
      <c r="B110" s="88"/>
      <c r="C110" s="86"/>
      <c r="D110" s="19"/>
      <c r="E110" s="96"/>
      <c r="F110" s="20"/>
      <c r="G110" s="7"/>
      <c r="H110" s="29"/>
      <c r="I110" s="93"/>
      <c r="J110" s="29"/>
      <c r="K110" s="29"/>
      <c r="L110" s="94"/>
      <c r="M110" s="29"/>
      <c r="N110" s="7"/>
      <c r="O110" s="22"/>
      <c r="P110" s="94"/>
      <c r="Q110" s="21"/>
      <c r="R110" s="86"/>
      <c r="S110" s="88"/>
      <c r="T110" s="88"/>
      <c r="V110" s="89">
        <v>54</v>
      </c>
      <c r="W110" s="89" t="s">
        <v>50</v>
      </c>
      <c r="X110" s="89">
        <v>51</v>
      </c>
      <c r="Y110" s="85"/>
      <c r="Z110" s="85"/>
    </row>
    <row r="111" spans="1:26" ht="6" customHeight="1">
      <c r="A111" s="88"/>
      <c r="B111" s="88"/>
      <c r="C111" s="86"/>
      <c r="D111" s="6"/>
      <c r="E111" s="96"/>
      <c r="F111" s="34"/>
      <c r="G111" s="7"/>
      <c r="H111" s="29"/>
      <c r="I111" s="93"/>
      <c r="J111" s="29"/>
      <c r="K111" s="29"/>
      <c r="L111" s="94"/>
      <c r="M111" s="29"/>
      <c r="N111" s="7"/>
      <c r="O111" s="38"/>
      <c r="P111" s="94"/>
      <c r="Q111" s="8"/>
      <c r="R111" s="86"/>
      <c r="S111" s="88"/>
      <c r="T111" s="88"/>
      <c r="V111" s="89"/>
      <c r="W111" s="89"/>
      <c r="X111" s="89"/>
      <c r="Y111" s="85"/>
      <c r="Z111" s="85"/>
    </row>
    <row r="112" spans="1:26" ht="6" customHeight="1">
      <c r="A112" s="88"/>
      <c r="B112" s="88"/>
      <c r="C112" s="86"/>
      <c r="D112" s="6"/>
      <c r="E112" s="96"/>
      <c r="F112" s="55"/>
      <c r="G112" s="7"/>
      <c r="H112" s="29"/>
      <c r="I112" s="93"/>
      <c r="J112" s="29"/>
      <c r="K112" s="29"/>
      <c r="L112" s="94"/>
      <c r="M112" s="29"/>
      <c r="N112" s="7"/>
      <c r="O112" s="57"/>
      <c r="P112" s="94"/>
      <c r="Q112" s="8"/>
      <c r="R112" s="86"/>
      <c r="S112" s="88"/>
      <c r="T112" s="88"/>
      <c r="V112" s="89">
        <v>61</v>
      </c>
      <c r="W112" s="103" t="s">
        <v>51</v>
      </c>
      <c r="X112" s="89">
        <v>52</v>
      </c>
      <c r="Y112" s="85"/>
      <c r="Z112" s="85"/>
    </row>
    <row r="113" spans="1:26" ht="6" customHeight="1">
      <c r="A113" s="88"/>
      <c r="B113" s="88"/>
      <c r="C113" s="86"/>
      <c r="D113" s="6"/>
      <c r="E113" s="96"/>
      <c r="F113" s="13"/>
      <c r="G113" s="7"/>
      <c r="H113" s="29"/>
      <c r="I113" s="30"/>
      <c r="J113" s="29"/>
      <c r="K113" s="29"/>
      <c r="L113" s="20"/>
      <c r="M113" s="29"/>
      <c r="N113" s="7"/>
      <c r="O113" s="12"/>
      <c r="P113" s="94"/>
      <c r="Q113" s="8"/>
      <c r="R113" s="86"/>
      <c r="S113" s="88"/>
      <c r="T113" s="88"/>
      <c r="V113" s="89"/>
      <c r="W113" s="103"/>
      <c r="X113" s="89"/>
      <c r="Y113" s="85"/>
      <c r="Z113" s="85"/>
    </row>
    <row r="114" spans="1:26" ht="6" customHeight="1">
      <c r="A114" s="88"/>
      <c r="B114" s="88" t="str">
        <f t="shared" ref="B114" si="34">VLOOKUP(C114,$V$8:$X$179,2,FALSE)</f>
        <v>長岡大手</v>
      </c>
      <c r="C114" s="86">
        <v>18</v>
      </c>
      <c r="D114" s="6"/>
      <c r="E114" s="96"/>
      <c r="F114" s="13"/>
      <c r="G114" s="7"/>
      <c r="H114" s="29"/>
      <c r="I114" s="30"/>
      <c r="J114" s="29"/>
      <c r="K114" s="29"/>
      <c r="L114" s="20"/>
      <c r="M114" s="29"/>
      <c r="N114" s="7"/>
      <c r="O114" s="12"/>
      <c r="P114" s="94"/>
      <c r="Q114" s="8"/>
      <c r="R114" s="86">
        <v>51</v>
      </c>
      <c r="S114" s="88" t="str">
        <f t="shared" ref="S114" si="35">VLOOKUP(R114,$V$8:$X$179,2,FALSE)</f>
        <v>新潟第一</v>
      </c>
      <c r="T114" s="88"/>
      <c r="V114" s="89">
        <v>59</v>
      </c>
      <c r="W114" s="103" t="s">
        <v>52</v>
      </c>
      <c r="X114" s="89">
        <v>53</v>
      </c>
      <c r="Y114" s="85"/>
      <c r="Z114" s="85"/>
    </row>
    <row r="115" spans="1:26" ht="6" customHeight="1">
      <c r="A115" s="88"/>
      <c r="B115" s="88"/>
      <c r="C115" s="86"/>
      <c r="D115" s="10"/>
      <c r="E115" s="97"/>
      <c r="F115" s="93" t="s">
        <v>131</v>
      </c>
      <c r="G115" s="20"/>
      <c r="H115" s="29"/>
      <c r="I115" s="30"/>
      <c r="J115" s="29"/>
      <c r="K115" s="29"/>
      <c r="L115" s="20"/>
      <c r="M115" s="29"/>
      <c r="N115" s="7"/>
      <c r="O115" s="94" t="s">
        <v>116</v>
      </c>
      <c r="P115" s="99"/>
      <c r="Q115" s="28"/>
      <c r="R115" s="86"/>
      <c r="S115" s="88"/>
      <c r="T115" s="88"/>
      <c r="V115" s="89"/>
      <c r="W115" s="103"/>
      <c r="X115" s="89"/>
      <c r="Y115" s="85"/>
      <c r="Z115" s="85"/>
    </row>
    <row r="116" spans="1:26" ht="6" customHeight="1">
      <c r="A116" s="88"/>
      <c r="B116" s="88"/>
      <c r="C116" s="86"/>
      <c r="D116" s="6"/>
      <c r="E116" s="6"/>
      <c r="F116" s="93"/>
      <c r="G116" s="34"/>
      <c r="H116" s="29"/>
      <c r="I116" s="30"/>
      <c r="J116" s="29"/>
      <c r="K116" s="29"/>
      <c r="L116" s="20"/>
      <c r="M116" s="29"/>
      <c r="N116" s="30"/>
      <c r="O116" s="94"/>
      <c r="P116" s="7"/>
      <c r="Q116" s="8"/>
      <c r="R116" s="86"/>
      <c r="S116" s="88"/>
      <c r="T116" s="88"/>
      <c r="V116" s="89">
        <v>32</v>
      </c>
      <c r="W116" s="103" t="s">
        <v>53</v>
      </c>
      <c r="X116" s="89">
        <v>54</v>
      </c>
      <c r="Y116" s="85"/>
      <c r="Z116" s="85"/>
    </row>
    <row r="117" spans="1:26" ht="6" customHeight="1">
      <c r="A117" s="88"/>
      <c r="B117" s="88"/>
      <c r="C117" s="86"/>
      <c r="D117" s="6"/>
      <c r="E117" s="6"/>
      <c r="F117" s="93"/>
      <c r="G117" s="56"/>
      <c r="H117" s="29"/>
      <c r="I117" s="30"/>
      <c r="J117" s="29"/>
      <c r="K117" s="29"/>
      <c r="L117" s="20"/>
      <c r="M117" s="29"/>
      <c r="N117" s="38"/>
      <c r="O117" s="94"/>
      <c r="P117" s="7"/>
      <c r="Q117" s="8"/>
      <c r="R117" s="86"/>
      <c r="S117" s="88"/>
      <c r="T117" s="88"/>
      <c r="V117" s="89"/>
      <c r="W117" s="103"/>
      <c r="X117" s="89"/>
      <c r="Y117" s="85"/>
      <c r="Z117" s="85"/>
    </row>
    <row r="118" spans="1:26" ht="6" customHeight="1">
      <c r="A118" s="88"/>
      <c r="B118" s="88" t="str">
        <f t="shared" ref="B118" si="36">VLOOKUP(C118,$V$8:$X$179,2,FALSE)</f>
        <v>十日町</v>
      </c>
      <c r="C118" s="86">
        <f>C114+1</f>
        <v>19</v>
      </c>
      <c r="D118" s="6"/>
      <c r="E118" s="6"/>
      <c r="F118" s="93"/>
      <c r="G118" s="57"/>
      <c r="H118" s="29"/>
      <c r="I118" s="30"/>
      <c r="J118" s="29"/>
      <c r="K118" s="29"/>
      <c r="L118" s="20"/>
      <c r="M118" s="29"/>
      <c r="N118" s="56"/>
      <c r="O118" s="94"/>
      <c r="P118" s="7"/>
      <c r="Q118" s="8"/>
      <c r="R118" s="86">
        <f>R114+1</f>
        <v>52</v>
      </c>
      <c r="S118" s="88" t="str">
        <f t="shared" ref="S118" si="37">VLOOKUP(R118,$V$8:$X$179,2,FALSE)</f>
        <v>東京学館新潟</v>
      </c>
      <c r="T118" s="88"/>
      <c r="V118" s="89">
        <v>41</v>
      </c>
      <c r="W118" s="103" t="s">
        <v>62</v>
      </c>
      <c r="X118" s="89">
        <v>55</v>
      </c>
      <c r="Y118" s="85"/>
      <c r="Z118" s="85"/>
    </row>
    <row r="119" spans="1:26" ht="6" customHeight="1">
      <c r="A119" s="88"/>
      <c r="B119" s="88"/>
      <c r="C119" s="86"/>
      <c r="D119" s="6"/>
      <c r="E119" s="6"/>
      <c r="F119" s="93"/>
      <c r="G119" s="13"/>
      <c r="H119" s="29"/>
      <c r="I119" s="30"/>
      <c r="J119" s="29"/>
      <c r="K119" s="29"/>
      <c r="L119" s="20"/>
      <c r="M119" s="29"/>
      <c r="N119" s="57"/>
      <c r="O119" s="94"/>
      <c r="P119" s="7"/>
      <c r="Q119" s="8"/>
      <c r="R119" s="86"/>
      <c r="S119" s="88"/>
      <c r="T119" s="88"/>
      <c r="V119" s="89"/>
      <c r="W119" s="103"/>
      <c r="X119" s="89"/>
      <c r="Y119" s="85"/>
      <c r="Z119" s="85"/>
    </row>
    <row r="120" spans="1:26" ht="6" customHeight="1">
      <c r="A120" s="88"/>
      <c r="B120" s="88"/>
      <c r="C120" s="86"/>
      <c r="D120" s="15"/>
      <c r="E120" s="114" t="s">
        <v>130</v>
      </c>
      <c r="F120" s="93"/>
      <c r="G120" s="13"/>
      <c r="H120" s="29"/>
      <c r="I120" s="30"/>
      <c r="J120" s="29"/>
      <c r="K120" s="29"/>
      <c r="L120" s="20"/>
      <c r="M120" s="29"/>
      <c r="N120" s="12"/>
      <c r="O120" s="94"/>
      <c r="P120" s="98" t="s">
        <v>115</v>
      </c>
      <c r="Q120" s="11"/>
      <c r="R120" s="86"/>
      <c r="S120" s="88"/>
      <c r="T120" s="88"/>
      <c r="V120" s="89">
        <v>16</v>
      </c>
      <c r="W120" s="103" t="s">
        <v>54</v>
      </c>
      <c r="X120" s="89">
        <v>56</v>
      </c>
      <c r="Y120" s="85"/>
      <c r="Z120" s="85"/>
    </row>
    <row r="121" spans="1:26" ht="6" customHeight="1">
      <c r="A121" s="88"/>
      <c r="B121" s="88"/>
      <c r="C121" s="86"/>
      <c r="D121" s="19"/>
      <c r="E121" s="96"/>
      <c r="F121" s="16"/>
      <c r="G121" s="13"/>
      <c r="H121" s="29"/>
      <c r="I121" s="30"/>
      <c r="J121" s="29"/>
      <c r="K121" s="29"/>
      <c r="L121" s="20"/>
      <c r="M121" s="29"/>
      <c r="N121" s="12"/>
      <c r="O121" s="17"/>
      <c r="P121" s="94"/>
      <c r="Q121" s="21"/>
      <c r="R121" s="86"/>
      <c r="S121" s="88"/>
      <c r="T121" s="88"/>
      <c r="V121" s="89"/>
      <c r="W121" s="103"/>
      <c r="X121" s="89"/>
      <c r="Y121" s="85"/>
      <c r="Z121" s="85"/>
    </row>
    <row r="122" spans="1:26" ht="6" customHeight="1">
      <c r="A122" s="88"/>
      <c r="B122" s="88"/>
      <c r="C122" s="86"/>
      <c r="D122" s="19"/>
      <c r="E122" s="96"/>
      <c r="F122" s="16"/>
      <c r="G122" s="13"/>
      <c r="H122" s="29"/>
      <c r="I122" s="30"/>
      <c r="J122" s="29"/>
      <c r="K122" s="29"/>
      <c r="L122" s="20"/>
      <c r="M122" s="29"/>
      <c r="N122" s="12"/>
      <c r="O122" s="17"/>
      <c r="P122" s="94"/>
      <c r="Q122" s="21"/>
      <c r="R122" s="86"/>
      <c r="S122" s="88"/>
      <c r="T122" s="88"/>
      <c r="V122" s="89">
        <v>20</v>
      </c>
      <c r="W122" s="103" t="s">
        <v>55</v>
      </c>
      <c r="X122" s="89">
        <v>57</v>
      </c>
      <c r="Y122" s="85"/>
      <c r="Z122" s="85"/>
    </row>
    <row r="123" spans="1:26" ht="6" customHeight="1">
      <c r="A123" s="88"/>
      <c r="B123" s="88"/>
      <c r="C123" s="86"/>
      <c r="D123" s="6"/>
      <c r="E123" s="96"/>
      <c r="F123" s="35"/>
      <c r="G123" s="13"/>
      <c r="H123" s="29"/>
      <c r="I123" s="30"/>
      <c r="J123" s="29"/>
      <c r="K123" s="29"/>
      <c r="L123" s="20"/>
      <c r="M123" s="29"/>
      <c r="N123" s="12"/>
      <c r="O123" s="35"/>
      <c r="P123" s="94"/>
      <c r="Q123" s="8"/>
      <c r="R123" s="86"/>
      <c r="S123" s="88"/>
      <c r="T123" s="88"/>
      <c r="V123" s="89"/>
      <c r="W123" s="103"/>
      <c r="X123" s="89"/>
      <c r="Y123" s="85"/>
      <c r="Z123" s="85"/>
    </row>
    <row r="124" spans="1:26" ht="6" customHeight="1">
      <c r="A124" s="88"/>
      <c r="B124" s="88"/>
      <c r="C124" s="86"/>
      <c r="D124" s="6"/>
      <c r="E124" s="96"/>
      <c r="F124" s="24"/>
      <c r="G124" s="93" t="s">
        <v>86</v>
      </c>
      <c r="H124" s="29"/>
      <c r="I124" s="30"/>
      <c r="J124" s="29"/>
      <c r="K124" s="29"/>
      <c r="L124" s="20"/>
      <c r="M124" s="29"/>
      <c r="N124" s="94" t="s">
        <v>80</v>
      </c>
      <c r="O124" s="25"/>
      <c r="P124" s="94"/>
      <c r="Q124" s="8"/>
      <c r="R124" s="86"/>
      <c r="S124" s="88"/>
      <c r="T124" s="88"/>
      <c r="V124" s="89">
        <v>58</v>
      </c>
      <c r="W124" s="103" t="s">
        <v>56</v>
      </c>
      <c r="X124" s="89">
        <v>58</v>
      </c>
      <c r="Y124" s="85"/>
      <c r="Z124" s="85"/>
    </row>
    <row r="125" spans="1:26" ht="6" customHeight="1">
      <c r="A125" s="88"/>
      <c r="B125" s="88"/>
      <c r="C125" s="86"/>
      <c r="D125" s="6"/>
      <c r="E125" s="96"/>
      <c r="F125" s="23"/>
      <c r="G125" s="93"/>
      <c r="H125" s="29"/>
      <c r="I125" s="30"/>
      <c r="J125" s="29"/>
      <c r="K125" s="29"/>
      <c r="L125" s="20"/>
      <c r="M125" s="29"/>
      <c r="N125" s="94"/>
      <c r="O125" s="22"/>
      <c r="P125" s="94"/>
      <c r="Q125" s="8"/>
      <c r="R125" s="86"/>
      <c r="S125" s="88"/>
      <c r="T125" s="88"/>
      <c r="V125" s="89"/>
      <c r="W125" s="103"/>
      <c r="X125" s="89"/>
      <c r="Y125" s="85"/>
      <c r="Z125" s="85"/>
    </row>
    <row r="126" spans="1:26" ht="6" customHeight="1">
      <c r="A126" s="88"/>
      <c r="B126" s="88" t="str">
        <f t="shared" ref="B126" si="38">VLOOKUP(C126,$V$8:$X$179,2,FALSE)</f>
        <v>関根学園</v>
      </c>
      <c r="C126" s="86">
        <v>20</v>
      </c>
      <c r="D126" s="6"/>
      <c r="E126" s="96"/>
      <c r="F126" s="23"/>
      <c r="G126" s="93"/>
      <c r="H126" s="29"/>
      <c r="I126" s="30"/>
      <c r="J126" s="29"/>
      <c r="K126" s="29"/>
      <c r="L126" s="20"/>
      <c r="M126" s="29"/>
      <c r="N126" s="94"/>
      <c r="O126" s="22"/>
      <c r="P126" s="94"/>
      <c r="Q126" s="8"/>
      <c r="R126" s="86">
        <v>53</v>
      </c>
      <c r="S126" s="88" t="str">
        <f t="shared" ref="S126" si="39">VLOOKUP(R126,$V$8:$X$179,2,FALSE)</f>
        <v>新津工</v>
      </c>
      <c r="T126" s="88"/>
      <c r="V126" s="89">
        <v>45</v>
      </c>
      <c r="W126" s="103" t="s">
        <v>57</v>
      </c>
      <c r="X126" s="89">
        <v>59</v>
      </c>
      <c r="Y126" s="85"/>
      <c r="Z126" s="85"/>
    </row>
    <row r="127" spans="1:26" ht="6" customHeight="1">
      <c r="A127" s="88"/>
      <c r="B127" s="88"/>
      <c r="C127" s="86"/>
      <c r="D127" s="10"/>
      <c r="E127" s="97"/>
      <c r="F127" s="27"/>
      <c r="G127" s="93"/>
      <c r="H127" s="29"/>
      <c r="I127" s="30"/>
      <c r="J127" s="29"/>
      <c r="K127" s="29"/>
      <c r="L127" s="20"/>
      <c r="M127" s="29"/>
      <c r="N127" s="94"/>
      <c r="O127" s="27"/>
      <c r="P127" s="99"/>
      <c r="Q127" s="28"/>
      <c r="R127" s="86"/>
      <c r="S127" s="88"/>
      <c r="T127" s="88"/>
      <c r="V127" s="89"/>
      <c r="W127" s="103"/>
      <c r="X127" s="89"/>
      <c r="Y127" s="85"/>
      <c r="Z127" s="85"/>
    </row>
    <row r="128" spans="1:26" ht="6" customHeight="1">
      <c r="A128" s="88"/>
      <c r="B128" s="88"/>
      <c r="C128" s="86"/>
      <c r="D128" s="6"/>
      <c r="E128" s="15"/>
      <c r="F128" s="27"/>
      <c r="G128" s="93"/>
      <c r="H128" s="20"/>
      <c r="I128" s="30"/>
      <c r="J128" s="29"/>
      <c r="K128" s="29"/>
      <c r="L128" s="20"/>
      <c r="M128" s="29"/>
      <c r="N128" s="94"/>
      <c r="O128" s="27"/>
      <c r="P128" s="7"/>
      <c r="Q128" s="8"/>
      <c r="R128" s="86"/>
      <c r="S128" s="88"/>
      <c r="T128" s="88"/>
      <c r="V128" s="89">
        <v>39</v>
      </c>
      <c r="W128" s="103" t="s">
        <v>58</v>
      </c>
      <c r="X128" s="89">
        <v>60</v>
      </c>
      <c r="Y128" s="85"/>
      <c r="Z128" s="85"/>
    </row>
    <row r="129" spans="1:26" ht="6" customHeight="1">
      <c r="A129" s="88"/>
      <c r="B129" s="88"/>
      <c r="C129" s="86"/>
      <c r="D129" s="6"/>
      <c r="E129" s="6"/>
      <c r="F129" s="27"/>
      <c r="G129" s="93"/>
      <c r="H129" s="34"/>
      <c r="I129" s="30"/>
      <c r="J129" s="29"/>
      <c r="K129" s="29"/>
      <c r="L129" s="20"/>
      <c r="M129" s="63"/>
      <c r="N129" s="94"/>
      <c r="O129" s="27"/>
      <c r="P129" s="7"/>
      <c r="Q129" s="8"/>
      <c r="R129" s="86"/>
      <c r="S129" s="88"/>
      <c r="T129" s="88"/>
      <c r="V129" s="89"/>
      <c r="W129" s="103"/>
      <c r="X129" s="89"/>
      <c r="Y129" s="85"/>
      <c r="Z129" s="85"/>
    </row>
    <row r="130" spans="1:26" ht="6" customHeight="1">
      <c r="A130" s="88"/>
      <c r="B130" s="88" t="str">
        <f t="shared" ref="B130" si="40">VLOOKUP(C130,$V$8:$X$179,2,FALSE)</f>
        <v>新潟東</v>
      </c>
      <c r="C130" s="86">
        <f>C126+1</f>
        <v>21</v>
      </c>
      <c r="D130" s="6"/>
      <c r="E130" s="6"/>
      <c r="F130" s="27"/>
      <c r="G130" s="93"/>
      <c r="H130" s="56"/>
      <c r="I130" s="30"/>
      <c r="J130" s="29"/>
      <c r="K130" s="29"/>
      <c r="L130" s="20"/>
      <c r="M130" s="18"/>
      <c r="N130" s="94"/>
      <c r="O130" s="27"/>
      <c r="P130" s="7"/>
      <c r="Q130" s="8"/>
      <c r="R130" s="86">
        <f>R126+1</f>
        <v>54</v>
      </c>
      <c r="S130" s="88" t="str">
        <f t="shared" ref="S130" si="41">VLOOKUP(R130,$V$8:$X$179,2,FALSE)</f>
        <v>柏崎工</v>
      </c>
      <c r="T130" s="88"/>
      <c r="V130" s="89">
        <v>22</v>
      </c>
      <c r="W130" s="103" t="s">
        <v>90</v>
      </c>
      <c r="X130" s="89">
        <v>61</v>
      </c>
      <c r="Y130" s="85"/>
      <c r="Z130" s="85"/>
    </row>
    <row r="131" spans="1:26" ht="6" customHeight="1">
      <c r="A131" s="88"/>
      <c r="B131" s="88"/>
      <c r="C131" s="86"/>
      <c r="D131" s="10"/>
      <c r="E131" s="10"/>
      <c r="F131" s="27"/>
      <c r="G131" s="93"/>
      <c r="H131" s="57"/>
      <c r="I131" s="30"/>
      <c r="J131" s="29"/>
      <c r="K131" s="29"/>
      <c r="L131" s="20"/>
      <c r="M131" s="58"/>
      <c r="N131" s="94"/>
      <c r="O131" s="27"/>
      <c r="P131" s="7"/>
      <c r="Q131" s="8"/>
      <c r="R131" s="86"/>
      <c r="S131" s="88"/>
      <c r="T131" s="88"/>
      <c r="V131" s="89"/>
      <c r="W131" s="103"/>
      <c r="X131" s="89"/>
      <c r="Y131" s="85"/>
      <c r="Z131" s="85"/>
    </row>
    <row r="132" spans="1:26" ht="6" customHeight="1">
      <c r="A132" s="88"/>
      <c r="B132" s="88"/>
      <c r="C132" s="86"/>
      <c r="D132" s="15"/>
      <c r="E132" s="114" t="s">
        <v>122</v>
      </c>
      <c r="F132" s="27"/>
      <c r="G132" s="93"/>
      <c r="H132" s="30"/>
      <c r="I132" s="30"/>
      <c r="J132" s="29"/>
      <c r="K132" s="29"/>
      <c r="L132" s="20"/>
      <c r="M132" s="20"/>
      <c r="N132" s="94"/>
      <c r="O132" s="27"/>
      <c r="P132" s="98" t="s">
        <v>141</v>
      </c>
      <c r="Q132" s="11"/>
      <c r="R132" s="86"/>
      <c r="S132" s="88"/>
      <c r="T132" s="88"/>
      <c r="V132" s="89">
        <v>42</v>
      </c>
      <c r="W132" s="104" t="s">
        <v>148</v>
      </c>
      <c r="X132" s="89">
        <v>62</v>
      </c>
      <c r="Y132" s="85"/>
      <c r="Z132" s="85"/>
    </row>
    <row r="133" spans="1:26" ht="6" customHeight="1">
      <c r="A133" s="88"/>
      <c r="B133" s="88"/>
      <c r="C133" s="86"/>
      <c r="D133" s="19"/>
      <c r="E133" s="96"/>
      <c r="F133" s="23"/>
      <c r="G133" s="93"/>
      <c r="H133" s="30"/>
      <c r="I133" s="30"/>
      <c r="J133" s="29"/>
      <c r="K133" s="29"/>
      <c r="L133" s="20"/>
      <c r="M133" s="20"/>
      <c r="N133" s="94"/>
      <c r="O133" s="22"/>
      <c r="P133" s="94"/>
      <c r="Q133" s="21"/>
      <c r="R133" s="86"/>
      <c r="S133" s="88"/>
      <c r="T133" s="88"/>
      <c r="V133" s="89"/>
      <c r="W133" s="104"/>
      <c r="X133" s="89"/>
      <c r="Y133" s="85"/>
      <c r="Z133" s="85"/>
    </row>
    <row r="134" spans="1:26" ht="6" customHeight="1">
      <c r="A134" s="88"/>
      <c r="B134" s="88"/>
      <c r="C134" s="86"/>
      <c r="D134" s="19"/>
      <c r="E134" s="96"/>
      <c r="F134" s="23"/>
      <c r="G134" s="93"/>
      <c r="H134" s="30"/>
      <c r="I134" s="30"/>
      <c r="J134" s="29"/>
      <c r="K134" s="29"/>
      <c r="L134" s="20"/>
      <c r="M134" s="20"/>
      <c r="N134" s="94"/>
      <c r="O134" s="22"/>
      <c r="P134" s="94"/>
      <c r="Q134" s="21"/>
      <c r="R134" s="86"/>
      <c r="S134" s="88"/>
      <c r="T134" s="88"/>
      <c r="V134" s="89">
        <v>38</v>
      </c>
      <c r="W134" s="104" t="s">
        <v>93</v>
      </c>
      <c r="X134" s="89">
        <v>63</v>
      </c>
      <c r="Y134" s="85"/>
      <c r="Z134" s="85"/>
    </row>
    <row r="135" spans="1:26" ht="6" customHeight="1">
      <c r="A135" s="88"/>
      <c r="B135" s="88"/>
      <c r="C135" s="86"/>
      <c r="D135" s="6"/>
      <c r="E135" s="96"/>
      <c r="F135" s="37"/>
      <c r="G135" s="93"/>
      <c r="H135" s="30"/>
      <c r="I135" s="30"/>
      <c r="J135" s="29"/>
      <c r="K135" s="29"/>
      <c r="L135" s="20"/>
      <c r="M135" s="20"/>
      <c r="N135" s="94"/>
      <c r="O135" s="31"/>
      <c r="P135" s="94"/>
      <c r="Q135" s="8"/>
      <c r="R135" s="86"/>
      <c r="S135" s="88"/>
      <c r="T135" s="88"/>
      <c r="V135" s="89"/>
      <c r="W135" s="104"/>
      <c r="X135" s="89"/>
      <c r="Y135" s="85"/>
      <c r="Z135" s="85"/>
    </row>
    <row r="136" spans="1:26" ht="6" customHeight="1">
      <c r="A136" s="88"/>
      <c r="B136" s="88"/>
      <c r="C136" s="86"/>
      <c r="D136" s="6"/>
      <c r="E136" s="96"/>
      <c r="F136" s="32"/>
      <c r="G136" s="13"/>
      <c r="H136" s="30"/>
      <c r="I136" s="30"/>
      <c r="J136" s="29"/>
      <c r="K136" s="29"/>
      <c r="L136" s="20"/>
      <c r="M136" s="20"/>
      <c r="N136" s="12"/>
      <c r="O136" s="32"/>
      <c r="P136" s="94"/>
      <c r="Q136" s="8"/>
      <c r="R136" s="86"/>
      <c r="S136" s="88"/>
      <c r="T136" s="88"/>
      <c r="V136" s="89">
        <v>2</v>
      </c>
      <c r="W136" s="104" t="s">
        <v>92</v>
      </c>
      <c r="X136" s="89">
        <v>64</v>
      </c>
      <c r="Y136" s="85"/>
      <c r="Z136" s="85"/>
    </row>
    <row r="137" spans="1:26" ht="6" customHeight="1">
      <c r="A137" s="88"/>
      <c r="B137" s="88"/>
      <c r="C137" s="86"/>
      <c r="D137" s="6"/>
      <c r="E137" s="96"/>
      <c r="F137" s="16"/>
      <c r="G137" s="13"/>
      <c r="H137" s="30"/>
      <c r="I137" s="30"/>
      <c r="J137" s="29"/>
      <c r="K137" s="29"/>
      <c r="L137" s="20"/>
      <c r="M137" s="20"/>
      <c r="N137" s="12"/>
      <c r="O137" s="17"/>
      <c r="P137" s="94"/>
      <c r="Q137" s="8"/>
      <c r="R137" s="86"/>
      <c r="S137" s="88"/>
      <c r="T137" s="88"/>
      <c r="V137" s="89"/>
      <c r="W137" s="104"/>
      <c r="X137" s="89"/>
      <c r="Y137" s="85"/>
      <c r="Z137" s="85"/>
    </row>
    <row r="138" spans="1:26" ht="6" customHeight="1">
      <c r="A138" s="88"/>
      <c r="B138" s="88" t="str">
        <f t="shared" ref="B138" si="42">VLOOKUP(C138,$V$8:$X$179,2,FALSE)</f>
        <v>向万羽南</v>
      </c>
      <c r="C138" s="86">
        <v>22</v>
      </c>
      <c r="D138" s="6"/>
      <c r="E138" s="96"/>
      <c r="F138" s="16"/>
      <c r="G138" s="13"/>
      <c r="H138" s="30"/>
      <c r="I138" s="30"/>
      <c r="J138" s="29"/>
      <c r="K138" s="29"/>
      <c r="L138" s="20"/>
      <c r="M138" s="20"/>
      <c r="N138" s="12"/>
      <c r="O138" s="17"/>
      <c r="P138" s="94"/>
      <c r="Q138" s="8"/>
      <c r="R138" s="86">
        <v>55</v>
      </c>
      <c r="S138" s="88" t="str">
        <f t="shared" ref="S138" si="43">VLOOKUP(R138,$V$8:$X$179,2,FALSE)</f>
        <v>長岡商</v>
      </c>
      <c r="T138" s="88"/>
      <c r="V138" s="89">
        <v>14</v>
      </c>
      <c r="W138" s="116" t="s">
        <v>149</v>
      </c>
      <c r="X138" s="89">
        <v>65</v>
      </c>
      <c r="Y138" s="85"/>
      <c r="Z138" s="85"/>
    </row>
    <row r="139" spans="1:26" ht="6" customHeight="1">
      <c r="A139" s="88"/>
      <c r="B139" s="88"/>
      <c r="C139" s="86"/>
      <c r="D139" s="10"/>
      <c r="E139" s="97"/>
      <c r="F139" s="93" t="s">
        <v>100</v>
      </c>
      <c r="G139" s="13"/>
      <c r="H139" s="30"/>
      <c r="I139" s="30"/>
      <c r="J139" s="29"/>
      <c r="K139" s="29"/>
      <c r="L139" s="20"/>
      <c r="M139" s="20"/>
      <c r="N139" s="12"/>
      <c r="O139" s="94" t="s">
        <v>143</v>
      </c>
      <c r="P139" s="99"/>
      <c r="Q139" s="28"/>
      <c r="R139" s="86"/>
      <c r="S139" s="88"/>
      <c r="T139" s="88"/>
      <c r="V139" s="89"/>
      <c r="W139" s="103"/>
      <c r="X139" s="89"/>
      <c r="Y139" s="85"/>
      <c r="Z139" s="85"/>
    </row>
    <row r="140" spans="1:26" ht="6" customHeight="1">
      <c r="A140" s="88"/>
      <c r="B140" s="88"/>
      <c r="C140" s="86"/>
      <c r="D140" s="15"/>
      <c r="E140" s="6"/>
      <c r="F140" s="93"/>
      <c r="G140" s="60"/>
      <c r="H140" s="30"/>
      <c r="I140" s="30"/>
      <c r="J140" s="29"/>
      <c r="K140" s="29"/>
      <c r="L140" s="20"/>
      <c r="M140" s="20"/>
      <c r="N140" s="60"/>
      <c r="O140" s="94"/>
      <c r="P140" s="7"/>
      <c r="Q140" s="8"/>
      <c r="R140" s="86"/>
      <c r="S140" s="88"/>
      <c r="T140" s="88"/>
      <c r="V140" s="89"/>
      <c r="W140" s="103"/>
      <c r="X140" s="89"/>
      <c r="Y140" s="85"/>
      <c r="Z140" s="85"/>
    </row>
    <row r="141" spans="1:26" ht="6" customHeight="1">
      <c r="A141" s="88"/>
      <c r="B141" s="88"/>
      <c r="C141" s="86"/>
      <c r="D141" s="6"/>
      <c r="E141" s="6"/>
      <c r="F141" s="93"/>
      <c r="G141" s="59"/>
      <c r="H141" s="30"/>
      <c r="I141" s="30"/>
      <c r="J141" s="29"/>
      <c r="K141" s="29"/>
      <c r="L141" s="20"/>
      <c r="M141" s="20"/>
      <c r="N141" s="59"/>
      <c r="O141" s="94"/>
      <c r="P141" s="7"/>
      <c r="Q141" s="8"/>
      <c r="R141" s="86"/>
      <c r="S141" s="88"/>
      <c r="T141" s="88"/>
      <c r="V141" s="89"/>
      <c r="W141" s="103"/>
      <c r="X141" s="89"/>
      <c r="Y141" s="85"/>
      <c r="Z141" s="85"/>
    </row>
    <row r="142" spans="1:26" ht="6" customHeight="1">
      <c r="A142" s="88"/>
      <c r="B142" s="88" t="str">
        <f t="shared" ref="B142" si="44">VLOOKUP(C142,$V$8:$X$179,2,FALSE)</f>
        <v>新潟商</v>
      </c>
      <c r="C142" s="86">
        <f>C138+1</f>
        <v>23</v>
      </c>
      <c r="D142" s="6"/>
      <c r="E142" s="6"/>
      <c r="F142" s="93"/>
      <c r="G142" s="18"/>
      <c r="H142" s="30"/>
      <c r="I142" s="30"/>
      <c r="J142" s="29"/>
      <c r="K142" s="29"/>
      <c r="L142" s="20"/>
      <c r="M142" s="20"/>
      <c r="N142" s="61"/>
      <c r="O142" s="94"/>
      <c r="P142" s="7"/>
      <c r="Q142" s="8"/>
      <c r="R142" s="86">
        <f>R138+1</f>
        <v>56</v>
      </c>
      <c r="S142" s="88" t="str">
        <f t="shared" ref="S142" si="45">VLOOKUP(R142,$V$8:$X$179,2,FALSE)</f>
        <v>長岡高専</v>
      </c>
      <c r="T142" s="88"/>
      <c r="V142" s="89"/>
      <c r="W142" s="103"/>
      <c r="X142" s="89"/>
      <c r="Y142" s="85"/>
      <c r="Z142" s="85"/>
    </row>
    <row r="143" spans="1:26" ht="6" customHeight="1">
      <c r="A143" s="88"/>
      <c r="B143" s="88"/>
      <c r="C143" s="86"/>
      <c r="D143" s="10"/>
      <c r="E143" s="6"/>
      <c r="F143" s="93"/>
      <c r="G143" s="20"/>
      <c r="H143" s="93" t="s">
        <v>72</v>
      </c>
      <c r="I143" s="30"/>
      <c r="J143" s="29"/>
      <c r="K143" s="29"/>
      <c r="L143" s="20"/>
      <c r="M143" s="94" t="s">
        <v>83</v>
      </c>
      <c r="N143" s="30"/>
      <c r="O143" s="94"/>
      <c r="P143" s="7"/>
      <c r="Q143" s="8"/>
      <c r="R143" s="86"/>
      <c r="S143" s="88"/>
      <c r="T143" s="88"/>
      <c r="V143" s="89"/>
      <c r="W143" s="103"/>
      <c r="X143" s="89"/>
      <c r="Y143" s="85"/>
      <c r="Z143" s="85"/>
    </row>
    <row r="144" spans="1:26" ht="6" customHeight="1">
      <c r="A144" s="88"/>
      <c r="B144" s="88"/>
      <c r="C144" s="86"/>
      <c r="D144" s="15"/>
      <c r="E144" s="114" t="s">
        <v>103</v>
      </c>
      <c r="F144" s="93"/>
      <c r="G144" s="7"/>
      <c r="H144" s="93"/>
      <c r="I144" s="30"/>
      <c r="J144" s="29"/>
      <c r="K144" s="29"/>
      <c r="L144" s="20"/>
      <c r="M144" s="94"/>
      <c r="N144" s="7"/>
      <c r="O144" s="94"/>
      <c r="P144" s="98" t="s">
        <v>142</v>
      </c>
      <c r="Q144" s="11"/>
      <c r="R144" s="86"/>
      <c r="S144" s="88"/>
      <c r="T144" s="88"/>
      <c r="V144" s="89"/>
      <c r="W144" s="104"/>
      <c r="X144" s="89"/>
      <c r="Y144" s="85"/>
      <c r="Z144" s="85"/>
    </row>
    <row r="145" spans="1:26" ht="6" customHeight="1">
      <c r="A145" s="88"/>
      <c r="B145" s="88"/>
      <c r="C145" s="86"/>
      <c r="D145" s="19"/>
      <c r="E145" s="96"/>
      <c r="F145" s="16"/>
      <c r="G145" s="7"/>
      <c r="H145" s="93"/>
      <c r="I145" s="30"/>
      <c r="J145" s="29"/>
      <c r="K145" s="29"/>
      <c r="L145" s="20"/>
      <c r="M145" s="94"/>
      <c r="N145" s="7"/>
      <c r="O145" s="17"/>
      <c r="P145" s="94"/>
      <c r="Q145" s="21"/>
      <c r="R145" s="86"/>
      <c r="S145" s="88"/>
      <c r="T145" s="88"/>
      <c r="V145" s="89"/>
      <c r="W145" s="104"/>
      <c r="X145" s="89"/>
      <c r="Y145" s="85"/>
      <c r="Z145" s="85"/>
    </row>
    <row r="146" spans="1:26" ht="6" customHeight="1">
      <c r="A146" s="88"/>
      <c r="B146" s="88"/>
      <c r="C146" s="86"/>
      <c r="D146" s="19"/>
      <c r="E146" s="96"/>
      <c r="F146" s="16"/>
      <c r="G146" s="7"/>
      <c r="H146" s="93"/>
      <c r="I146" s="30"/>
      <c r="J146" s="29"/>
      <c r="K146" s="29"/>
      <c r="L146" s="20"/>
      <c r="M146" s="94"/>
      <c r="N146" s="7"/>
      <c r="O146" s="17"/>
      <c r="P146" s="94"/>
      <c r="Q146" s="21"/>
      <c r="R146" s="86"/>
      <c r="S146" s="88"/>
      <c r="T146" s="88"/>
      <c r="V146" s="89"/>
      <c r="W146" s="86"/>
      <c r="X146" s="89"/>
      <c r="Y146" s="85"/>
      <c r="Z146" s="85"/>
    </row>
    <row r="147" spans="1:26" ht="6" customHeight="1">
      <c r="A147" s="88"/>
      <c r="B147" s="88"/>
      <c r="C147" s="86"/>
      <c r="D147" s="6"/>
      <c r="E147" s="96"/>
      <c r="F147" s="35"/>
      <c r="G147" s="7"/>
      <c r="H147" s="93"/>
      <c r="I147" s="30"/>
      <c r="J147" s="29"/>
      <c r="K147" s="29"/>
      <c r="L147" s="20"/>
      <c r="M147" s="94"/>
      <c r="N147" s="7"/>
      <c r="O147" s="35"/>
      <c r="P147" s="94"/>
      <c r="Q147" s="8"/>
      <c r="R147" s="86"/>
      <c r="S147" s="88"/>
      <c r="T147" s="88"/>
      <c r="V147" s="89"/>
      <c r="W147" s="86"/>
      <c r="X147" s="89"/>
      <c r="Y147" s="85"/>
      <c r="Z147" s="85"/>
    </row>
    <row r="148" spans="1:26" ht="6" customHeight="1">
      <c r="A148" s="88"/>
      <c r="B148" s="88"/>
      <c r="C148" s="86"/>
      <c r="D148" s="6"/>
      <c r="E148" s="96"/>
      <c r="F148" s="24"/>
      <c r="G148" s="7"/>
      <c r="H148" s="93"/>
      <c r="I148" s="30"/>
      <c r="J148" s="29"/>
      <c r="K148" s="29"/>
      <c r="L148" s="20"/>
      <c r="M148" s="94"/>
      <c r="N148" s="7"/>
      <c r="O148" s="25"/>
      <c r="P148" s="94"/>
      <c r="Q148" s="8"/>
      <c r="R148" s="86"/>
      <c r="S148" s="88"/>
      <c r="T148" s="88"/>
      <c r="V148" s="89"/>
      <c r="W148" s="86"/>
      <c r="X148" s="89"/>
      <c r="Y148" s="85"/>
      <c r="Z148" s="85"/>
    </row>
    <row r="149" spans="1:26" ht="6" customHeight="1">
      <c r="A149" s="88"/>
      <c r="B149" s="88"/>
      <c r="C149" s="86"/>
      <c r="D149" s="6"/>
      <c r="E149" s="96"/>
      <c r="F149" s="23"/>
      <c r="G149" s="7"/>
      <c r="H149" s="93"/>
      <c r="I149" s="30"/>
      <c r="J149" s="29"/>
      <c r="K149" s="29"/>
      <c r="L149" s="20"/>
      <c r="M149" s="94"/>
      <c r="N149" s="7"/>
      <c r="O149" s="22"/>
      <c r="P149" s="94"/>
      <c r="Q149" s="8"/>
      <c r="R149" s="86"/>
      <c r="S149" s="88"/>
      <c r="T149" s="88"/>
      <c r="V149" s="89"/>
      <c r="W149" s="86"/>
      <c r="X149" s="89"/>
      <c r="Y149" s="85"/>
      <c r="Z149" s="85"/>
    </row>
    <row r="150" spans="1:26" ht="6" customHeight="1">
      <c r="A150" s="88"/>
      <c r="B150" s="88" t="str">
        <f t="shared" ref="B150" si="46">VLOOKUP(C150,$V$8:$X$179,2,FALSE)</f>
        <v>五泉</v>
      </c>
      <c r="C150" s="86">
        <v>24</v>
      </c>
      <c r="D150" s="6"/>
      <c r="E150" s="96"/>
      <c r="F150" s="23"/>
      <c r="G150" s="7"/>
      <c r="H150" s="93"/>
      <c r="I150" s="30"/>
      <c r="J150" s="29"/>
      <c r="K150" s="29"/>
      <c r="L150" s="20"/>
      <c r="M150" s="94"/>
      <c r="N150" s="7"/>
      <c r="O150" s="22"/>
      <c r="P150" s="94"/>
      <c r="Q150" s="8"/>
      <c r="R150" s="86">
        <v>57</v>
      </c>
      <c r="S150" s="88" t="str">
        <f t="shared" ref="S150" si="47">VLOOKUP(R150,$V$8:$X$179,2,FALSE)</f>
        <v>見附</v>
      </c>
      <c r="T150" s="88"/>
      <c r="V150" s="89"/>
      <c r="W150" s="86"/>
      <c r="X150" s="89"/>
      <c r="Y150" s="85"/>
      <c r="Z150" s="85"/>
    </row>
    <row r="151" spans="1:26" ht="6" customHeight="1">
      <c r="A151" s="88"/>
      <c r="B151" s="88"/>
      <c r="C151" s="86"/>
      <c r="D151" s="10"/>
      <c r="E151" s="97"/>
      <c r="F151" s="27"/>
      <c r="G151" s="7"/>
      <c r="H151" s="93"/>
      <c r="I151" s="30"/>
      <c r="J151" s="29"/>
      <c r="K151" s="29"/>
      <c r="L151" s="20"/>
      <c r="M151" s="94"/>
      <c r="N151" s="7"/>
      <c r="O151" s="27"/>
      <c r="P151" s="99"/>
      <c r="Q151" s="28"/>
      <c r="R151" s="86"/>
      <c r="S151" s="88"/>
      <c r="T151" s="88"/>
      <c r="V151" s="89"/>
      <c r="W151" s="86"/>
      <c r="X151" s="89"/>
      <c r="Y151" s="85"/>
      <c r="Z151" s="85"/>
    </row>
    <row r="152" spans="1:26" ht="6" customHeight="1">
      <c r="A152" s="88"/>
      <c r="B152" s="88"/>
      <c r="C152" s="86"/>
      <c r="D152" s="6"/>
      <c r="E152" s="15"/>
      <c r="F152" s="27"/>
      <c r="G152" s="7"/>
      <c r="H152" s="93"/>
      <c r="I152" s="60"/>
      <c r="J152" s="29"/>
      <c r="K152" s="29"/>
      <c r="L152" s="60"/>
      <c r="M152" s="94"/>
      <c r="N152" s="7"/>
      <c r="O152" s="27"/>
      <c r="P152" s="7"/>
      <c r="Q152" s="8"/>
      <c r="R152" s="86"/>
      <c r="S152" s="88"/>
      <c r="T152" s="88"/>
      <c r="V152" s="89"/>
      <c r="W152" s="86"/>
      <c r="X152" s="89"/>
      <c r="Y152" s="85"/>
      <c r="Z152" s="85"/>
    </row>
    <row r="153" spans="1:26" ht="6" customHeight="1">
      <c r="A153" s="88"/>
      <c r="B153" s="88"/>
      <c r="C153" s="86"/>
      <c r="D153" s="6"/>
      <c r="E153" s="6"/>
      <c r="F153" s="27"/>
      <c r="G153" s="7"/>
      <c r="H153" s="93"/>
      <c r="I153" s="59"/>
      <c r="J153" s="29"/>
      <c r="K153" s="29"/>
      <c r="L153" s="59"/>
      <c r="M153" s="94"/>
      <c r="N153" s="7"/>
      <c r="O153" s="27"/>
      <c r="P153" s="7"/>
      <c r="Q153" s="8"/>
      <c r="R153" s="86"/>
      <c r="S153" s="88"/>
      <c r="T153" s="88"/>
      <c r="V153" s="89"/>
      <c r="W153" s="86"/>
      <c r="X153" s="89"/>
      <c r="Y153" s="85"/>
      <c r="Z153" s="85"/>
    </row>
    <row r="154" spans="1:26" ht="6" customHeight="1">
      <c r="A154" s="88"/>
      <c r="B154" s="88" t="str">
        <f t="shared" ref="B154" si="48">VLOOKUP(C154,$V$8:$X$179,2,FALSE)</f>
        <v>新津</v>
      </c>
      <c r="C154" s="86">
        <f>C150+1</f>
        <v>25</v>
      </c>
      <c r="D154" s="6"/>
      <c r="E154" s="6"/>
      <c r="F154" s="27"/>
      <c r="G154" s="7"/>
      <c r="H154" s="93"/>
      <c r="I154" s="18"/>
      <c r="J154" s="29"/>
      <c r="K154" s="29"/>
      <c r="L154" s="61"/>
      <c r="M154" s="94"/>
      <c r="N154" s="7"/>
      <c r="O154" s="27"/>
      <c r="P154" s="7"/>
      <c r="Q154" s="8"/>
      <c r="R154" s="86">
        <f>R150+1</f>
        <v>58</v>
      </c>
      <c r="S154" s="88" t="str">
        <f t="shared" ref="S154" si="49">VLOOKUP(R154,$V$8:$X$179,2,FALSE)</f>
        <v>上越</v>
      </c>
      <c r="T154" s="88"/>
      <c r="V154" s="89"/>
      <c r="W154" s="86"/>
      <c r="X154" s="89"/>
      <c r="Y154" s="85"/>
      <c r="Z154" s="85"/>
    </row>
    <row r="155" spans="1:26" ht="6" customHeight="1">
      <c r="A155" s="88"/>
      <c r="B155" s="88"/>
      <c r="C155" s="86"/>
      <c r="D155" s="10"/>
      <c r="E155" s="10"/>
      <c r="F155" s="27"/>
      <c r="G155" s="7"/>
      <c r="H155" s="93"/>
      <c r="I155" s="20"/>
      <c r="J155" s="29"/>
      <c r="K155" s="29"/>
      <c r="L155" s="30"/>
      <c r="M155" s="94"/>
      <c r="N155" s="7"/>
      <c r="O155" s="27"/>
      <c r="P155" s="7"/>
      <c r="Q155" s="8"/>
      <c r="R155" s="86"/>
      <c r="S155" s="88"/>
      <c r="T155" s="88"/>
      <c r="V155" s="89"/>
      <c r="W155" s="86"/>
      <c r="X155" s="89"/>
      <c r="Y155" s="85"/>
      <c r="Z155" s="85"/>
    </row>
    <row r="156" spans="1:26" ht="6" customHeight="1">
      <c r="A156" s="88"/>
      <c r="B156" s="88"/>
      <c r="C156" s="86"/>
      <c r="D156" s="15"/>
      <c r="E156" s="114" t="s">
        <v>104</v>
      </c>
      <c r="F156" s="27"/>
      <c r="G156" s="7"/>
      <c r="H156" s="93"/>
      <c r="I156" s="29"/>
      <c r="J156" s="29"/>
      <c r="K156" s="29"/>
      <c r="L156" s="29"/>
      <c r="M156" s="94"/>
      <c r="N156" s="7"/>
      <c r="O156" s="27"/>
      <c r="P156" s="98" t="s">
        <v>144</v>
      </c>
      <c r="Q156" s="11"/>
      <c r="R156" s="86"/>
      <c r="S156" s="88"/>
      <c r="T156" s="88"/>
      <c r="V156" s="89"/>
      <c r="W156" s="86"/>
      <c r="X156" s="89"/>
      <c r="Y156" s="85"/>
      <c r="Z156" s="85"/>
    </row>
    <row r="157" spans="1:26" ht="6" customHeight="1">
      <c r="A157" s="88"/>
      <c r="B157" s="88"/>
      <c r="C157" s="86"/>
      <c r="D157" s="19"/>
      <c r="E157" s="96"/>
      <c r="F157" s="23"/>
      <c r="G157" s="7"/>
      <c r="H157" s="93"/>
      <c r="I157" s="29"/>
      <c r="J157" s="29"/>
      <c r="K157" s="29"/>
      <c r="L157" s="29"/>
      <c r="M157" s="94"/>
      <c r="N157" s="7"/>
      <c r="O157" s="22"/>
      <c r="P157" s="94"/>
      <c r="Q157" s="21"/>
      <c r="R157" s="86"/>
      <c r="S157" s="88"/>
      <c r="T157" s="88"/>
      <c r="V157" s="89"/>
      <c r="W157" s="86"/>
      <c r="X157" s="89"/>
      <c r="Y157" s="85"/>
      <c r="Z157" s="85"/>
    </row>
    <row r="158" spans="1:26" ht="6" customHeight="1">
      <c r="A158" s="88"/>
      <c r="B158" s="88"/>
      <c r="C158" s="86"/>
      <c r="D158" s="19"/>
      <c r="E158" s="96"/>
      <c r="F158" s="23"/>
      <c r="G158" s="7"/>
      <c r="H158" s="93"/>
      <c r="I158" s="29"/>
      <c r="J158" s="29"/>
      <c r="K158" s="29"/>
      <c r="L158" s="29"/>
      <c r="M158" s="94"/>
      <c r="N158" s="7"/>
      <c r="O158" s="22"/>
      <c r="P158" s="94"/>
      <c r="Q158" s="21"/>
      <c r="R158" s="86"/>
      <c r="S158" s="88"/>
      <c r="T158" s="88"/>
      <c r="V158" s="89"/>
      <c r="W158" s="86"/>
      <c r="X158" s="89"/>
      <c r="Y158" s="85"/>
      <c r="Z158" s="85"/>
    </row>
    <row r="159" spans="1:26" ht="6" customHeight="1">
      <c r="A159" s="88"/>
      <c r="B159" s="88"/>
      <c r="C159" s="86"/>
      <c r="D159" s="6"/>
      <c r="E159" s="96"/>
      <c r="F159" s="37"/>
      <c r="G159" s="7"/>
      <c r="H159" s="93"/>
      <c r="I159" s="29"/>
      <c r="J159" s="29"/>
      <c r="K159" s="29"/>
      <c r="L159" s="29"/>
      <c r="M159" s="94"/>
      <c r="N159" s="7"/>
      <c r="O159" s="31"/>
      <c r="P159" s="94"/>
      <c r="Q159" s="8"/>
      <c r="R159" s="86"/>
      <c r="S159" s="88"/>
      <c r="T159" s="88"/>
      <c r="V159" s="89"/>
      <c r="W159" s="86"/>
      <c r="X159" s="89"/>
      <c r="Y159" s="85"/>
      <c r="Z159" s="85"/>
    </row>
    <row r="160" spans="1:26" ht="6" customHeight="1">
      <c r="A160" s="88"/>
      <c r="B160" s="88"/>
      <c r="C160" s="86"/>
      <c r="D160" s="6"/>
      <c r="E160" s="96"/>
      <c r="F160" s="32"/>
      <c r="G160" s="7"/>
      <c r="H160" s="93"/>
      <c r="I160" s="29"/>
      <c r="J160" s="29"/>
      <c r="K160" s="29"/>
      <c r="L160" s="29"/>
      <c r="M160" s="94"/>
      <c r="N160" s="7"/>
      <c r="O160" s="32"/>
      <c r="P160" s="94"/>
      <c r="Q160" s="8"/>
      <c r="R160" s="86"/>
      <c r="S160" s="88"/>
      <c r="T160" s="88"/>
      <c r="V160" s="89"/>
      <c r="W160" s="86"/>
      <c r="X160" s="89"/>
      <c r="Y160" s="85"/>
      <c r="Z160" s="85"/>
    </row>
    <row r="161" spans="1:26" ht="6" customHeight="1">
      <c r="A161" s="88"/>
      <c r="B161" s="88"/>
      <c r="C161" s="86"/>
      <c r="D161" s="6"/>
      <c r="E161" s="96"/>
      <c r="F161" s="16"/>
      <c r="G161" s="7"/>
      <c r="H161" s="93"/>
      <c r="I161" s="29"/>
      <c r="J161" s="113" t="s">
        <v>96</v>
      </c>
      <c r="K161" s="113"/>
      <c r="L161" s="29"/>
      <c r="M161" s="94"/>
      <c r="N161" s="7"/>
      <c r="O161" s="17"/>
      <c r="P161" s="94"/>
      <c r="Q161" s="8"/>
      <c r="R161" s="86"/>
      <c r="S161" s="88"/>
      <c r="T161" s="88"/>
      <c r="V161" s="89"/>
      <c r="W161" s="86"/>
      <c r="X161" s="89"/>
      <c r="Y161" s="85"/>
      <c r="Z161" s="85"/>
    </row>
    <row r="162" spans="1:26" ht="6" customHeight="1">
      <c r="A162" s="88"/>
      <c r="B162" s="88" t="str">
        <f t="shared" ref="B162" si="50">VLOOKUP(C162,$V$8:$X$179,2,FALSE)</f>
        <v>村上桜ヶ丘</v>
      </c>
      <c r="C162" s="86">
        <v>26</v>
      </c>
      <c r="D162" s="6"/>
      <c r="E162" s="96"/>
      <c r="F162" s="16"/>
      <c r="G162" s="7"/>
      <c r="H162" s="93"/>
      <c r="I162" s="29"/>
      <c r="J162" s="113"/>
      <c r="K162" s="113"/>
      <c r="L162" s="29"/>
      <c r="M162" s="94"/>
      <c r="N162" s="7"/>
      <c r="O162" s="17"/>
      <c r="P162" s="94"/>
      <c r="Q162" s="8"/>
      <c r="R162" s="86">
        <v>59</v>
      </c>
      <c r="S162" s="88" t="str">
        <f t="shared" ref="S162" si="51">VLOOKUP(R162,$V$8:$X$179,2,FALSE)</f>
        <v>高田</v>
      </c>
      <c r="T162" s="88"/>
      <c r="V162" s="89"/>
      <c r="W162" s="86"/>
      <c r="X162" s="89"/>
      <c r="Y162" s="85"/>
      <c r="Z162" s="85"/>
    </row>
    <row r="163" spans="1:26" ht="6" customHeight="1">
      <c r="A163" s="88"/>
      <c r="B163" s="88"/>
      <c r="C163" s="86"/>
      <c r="D163" s="10"/>
      <c r="E163" s="97"/>
      <c r="F163" s="93" t="s">
        <v>106</v>
      </c>
      <c r="G163" s="20"/>
      <c r="H163" s="93"/>
      <c r="I163" s="29"/>
      <c r="J163" s="113"/>
      <c r="K163" s="113"/>
      <c r="L163" s="29"/>
      <c r="M163" s="94"/>
      <c r="N163" s="7"/>
      <c r="O163" s="94" t="s">
        <v>146</v>
      </c>
      <c r="P163" s="99"/>
      <c r="Q163" s="28"/>
      <c r="R163" s="86"/>
      <c r="S163" s="88"/>
      <c r="T163" s="88"/>
      <c r="V163" s="89"/>
      <c r="W163" s="86"/>
      <c r="X163" s="89"/>
      <c r="Y163" s="85"/>
      <c r="Z163" s="85"/>
    </row>
    <row r="164" spans="1:26" ht="6" customHeight="1">
      <c r="A164" s="88"/>
      <c r="B164" s="88"/>
      <c r="C164" s="86"/>
      <c r="D164" s="15"/>
      <c r="E164" s="6"/>
      <c r="F164" s="93"/>
      <c r="G164" s="34"/>
      <c r="H164" s="76"/>
      <c r="I164" s="29"/>
      <c r="J164" s="113" t="s">
        <v>97</v>
      </c>
      <c r="K164" s="113"/>
      <c r="L164" s="29"/>
      <c r="M164" s="94"/>
      <c r="N164" s="30"/>
      <c r="O164" s="94"/>
      <c r="P164" s="7"/>
      <c r="Q164" s="8"/>
      <c r="R164" s="86"/>
      <c r="S164" s="88"/>
      <c r="T164" s="88"/>
      <c r="V164" s="89"/>
      <c r="W164" s="33"/>
      <c r="X164" s="89"/>
      <c r="Y164" s="85"/>
      <c r="Z164" s="85"/>
    </row>
    <row r="165" spans="1:26" ht="6" customHeight="1">
      <c r="A165" s="88"/>
      <c r="B165" s="88"/>
      <c r="C165" s="86"/>
      <c r="D165" s="6"/>
      <c r="E165" s="6"/>
      <c r="F165" s="93"/>
      <c r="G165" s="56"/>
      <c r="H165" s="30"/>
      <c r="I165" s="29"/>
      <c r="J165" s="113"/>
      <c r="K165" s="113"/>
      <c r="L165" s="29"/>
      <c r="M165" s="20"/>
      <c r="N165" s="38"/>
      <c r="O165" s="94"/>
      <c r="P165" s="7"/>
      <c r="Q165" s="8"/>
      <c r="R165" s="86"/>
      <c r="S165" s="88"/>
      <c r="T165" s="88"/>
      <c r="V165" s="89"/>
      <c r="W165" s="33"/>
      <c r="X165" s="89"/>
      <c r="Y165" s="85"/>
      <c r="Z165" s="85"/>
    </row>
    <row r="166" spans="1:26" ht="6" customHeight="1">
      <c r="A166" s="88"/>
      <c r="B166" s="88" t="str">
        <f t="shared" ref="B166" si="52">VLOOKUP(C166,$V$8:$X$179,2,FALSE)</f>
        <v>巻</v>
      </c>
      <c r="C166" s="86">
        <f>C162+1</f>
        <v>27</v>
      </c>
      <c r="D166" s="6"/>
      <c r="E166" s="6"/>
      <c r="F166" s="93"/>
      <c r="G166" s="64"/>
      <c r="H166" s="30"/>
      <c r="I166" s="29"/>
      <c r="J166" s="113"/>
      <c r="K166" s="113"/>
      <c r="L166" s="29"/>
      <c r="M166" s="20"/>
      <c r="N166" s="56"/>
      <c r="O166" s="94"/>
      <c r="P166" s="7"/>
      <c r="Q166" s="8"/>
      <c r="R166" s="86">
        <f>R162+1</f>
        <v>60</v>
      </c>
      <c r="S166" s="88" t="str">
        <f t="shared" ref="S166" si="53">VLOOKUP(R166,$V$8:$X$179,2,FALSE)</f>
        <v>帝京長岡</v>
      </c>
      <c r="T166" s="88"/>
      <c r="V166" s="89"/>
      <c r="W166" s="33"/>
      <c r="X166" s="89"/>
      <c r="Y166" s="85"/>
      <c r="Z166" s="85"/>
    </row>
    <row r="167" spans="1:26" ht="6" customHeight="1">
      <c r="A167" s="88"/>
      <c r="B167" s="88"/>
      <c r="C167" s="86"/>
      <c r="D167" s="10"/>
      <c r="E167" s="6"/>
      <c r="F167" s="93"/>
      <c r="G167" s="13"/>
      <c r="H167" s="30"/>
      <c r="I167" s="78"/>
      <c r="J167" s="102" t="s">
        <v>75</v>
      </c>
      <c r="K167" s="102"/>
      <c r="L167" s="79"/>
      <c r="M167" s="20"/>
      <c r="N167" s="57"/>
      <c r="O167" s="94"/>
      <c r="P167" s="7"/>
      <c r="Q167" s="8"/>
      <c r="R167" s="86"/>
      <c r="S167" s="88"/>
      <c r="T167" s="88"/>
      <c r="V167" s="89"/>
      <c r="W167" s="33"/>
      <c r="X167" s="89"/>
      <c r="Y167" s="85"/>
      <c r="Z167" s="85"/>
    </row>
    <row r="168" spans="1:26" ht="6" customHeight="1">
      <c r="A168" s="88"/>
      <c r="B168" s="88"/>
      <c r="C168" s="86"/>
      <c r="D168" s="15"/>
      <c r="E168" s="114" t="s">
        <v>105</v>
      </c>
      <c r="F168" s="93"/>
      <c r="G168" s="13"/>
      <c r="H168" s="30"/>
      <c r="I168" s="78"/>
      <c r="J168" s="102"/>
      <c r="K168" s="102"/>
      <c r="L168" s="79"/>
      <c r="M168" s="20"/>
      <c r="N168" s="12"/>
      <c r="O168" s="94"/>
      <c r="P168" s="98" t="s">
        <v>145</v>
      </c>
      <c r="Q168" s="11"/>
      <c r="R168" s="86"/>
      <c r="S168" s="88"/>
      <c r="T168" s="88"/>
      <c r="V168" s="89"/>
      <c r="W168" s="33"/>
      <c r="X168" s="89"/>
      <c r="Y168" s="85"/>
      <c r="Z168" s="85"/>
    </row>
    <row r="169" spans="1:26" ht="6" customHeight="1">
      <c r="A169" s="88"/>
      <c r="B169" s="88"/>
      <c r="C169" s="86"/>
      <c r="D169" s="19"/>
      <c r="E169" s="96"/>
      <c r="F169" s="16"/>
      <c r="G169" s="13"/>
      <c r="H169" s="30"/>
      <c r="I169" s="78"/>
      <c r="J169" s="102"/>
      <c r="K169" s="102"/>
      <c r="L169" s="80"/>
      <c r="M169" s="20"/>
      <c r="N169" s="12"/>
      <c r="O169" s="17"/>
      <c r="P169" s="94"/>
      <c r="Q169" s="21"/>
      <c r="R169" s="86"/>
      <c r="S169" s="88"/>
      <c r="T169" s="88"/>
      <c r="V169" s="89"/>
      <c r="W169" s="33"/>
      <c r="X169" s="89"/>
      <c r="Y169" s="85"/>
      <c r="Z169" s="85"/>
    </row>
    <row r="170" spans="1:26" ht="6" customHeight="1">
      <c r="A170" s="88"/>
      <c r="B170" s="88"/>
      <c r="C170" s="86"/>
      <c r="D170" s="19"/>
      <c r="E170" s="96"/>
      <c r="F170" s="16"/>
      <c r="G170" s="13"/>
      <c r="H170" s="30"/>
      <c r="I170" s="78"/>
      <c r="J170" s="102"/>
      <c r="K170" s="102"/>
      <c r="L170" s="80"/>
      <c r="M170" s="20"/>
      <c r="N170" s="12"/>
      <c r="O170" s="17"/>
      <c r="P170" s="94"/>
      <c r="Q170" s="21"/>
      <c r="R170" s="86"/>
      <c r="S170" s="88"/>
      <c r="T170" s="88"/>
      <c r="V170" s="89"/>
      <c r="W170" s="33"/>
      <c r="X170" s="89"/>
      <c r="Y170" s="85"/>
      <c r="Z170" s="85"/>
    </row>
    <row r="171" spans="1:26" ht="6" customHeight="1">
      <c r="A171" s="88"/>
      <c r="B171" s="88"/>
      <c r="C171" s="86"/>
      <c r="D171" s="6"/>
      <c r="E171" s="96"/>
      <c r="F171" s="39"/>
      <c r="G171" s="13"/>
      <c r="H171" s="30"/>
      <c r="I171" s="78"/>
      <c r="J171" s="102"/>
      <c r="K171" s="102"/>
      <c r="L171" s="80"/>
      <c r="M171" s="20"/>
      <c r="N171" s="12"/>
      <c r="O171" s="35"/>
      <c r="P171" s="94"/>
      <c r="Q171" s="8"/>
      <c r="R171" s="86"/>
      <c r="S171" s="88"/>
      <c r="T171" s="88"/>
      <c r="V171" s="89"/>
      <c r="W171" s="33"/>
      <c r="X171" s="89"/>
      <c r="Y171" s="85"/>
      <c r="Z171" s="85"/>
    </row>
    <row r="172" spans="1:26" ht="6" customHeight="1">
      <c r="A172" s="88"/>
      <c r="B172" s="88"/>
      <c r="C172" s="86"/>
      <c r="D172" s="6"/>
      <c r="E172" s="96"/>
      <c r="F172" s="24"/>
      <c r="G172" s="93" t="s">
        <v>87</v>
      </c>
      <c r="H172" s="30"/>
      <c r="I172" s="78"/>
      <c r="J172" s="102"/>
      <c r="K172" s="102"/>
      <c r="L172" s="80"/>
      <c r="M172" s="20"/>
      <c r="N172" s="94" t="s">
        <v>81</v>
      </c>
      <c r="O172" s="25"/>
      <c r="P172" s="94"/>
      <c r="Q172" s="8"/>
      <c r="R172" s="86"/>
      <c r="S172" s="88"/>
      <c r="T172" s="88"/>
      <c r="V172" s="89"/>
      <c r="W172" s="33"/>
      <c r="X172" s="89"/>
      <c r="Y172" s="85"/>
      <c r="Z172" s="85"/>
    </row>
    <row r="173" spans="1:26" ht="6" customHeight="1">
      <c r="A173" s="88"/>
      <c r="B173" s="88"/>
      <c r="C173" s="86"/>
      <c r="D173" s="6"/>
      <c r="E173" s="96"/>
      <c r="F173" s="23"/>
      <c r="G173" s="93"/>
      <c r="H173" s="30"/>
      <c r="I173" s="78"/>
      <c r="J173" s="79"/>
      <c r="K173" s="80"/>
      <c r="L173" s="81"/>
      <c r="M173" s="20"/>
      <c r="N173" s="94"/>
      <c r="O173" s="22"/>
      <c r="P173" s="94"/>
      <c r="Q173" s="8"/>
      <c r="R173" s="86"/>
      <c r="S173" s="88"/>
      <c r="T173" s="88"/>
      <c r="V173" s="89"/>
      <c r="W173" s="33"/>
      <c r="X173" s="89"/>
      <c r="Y173" s="85"/>
      <c r="Z173" s="85"/>
    </row>
    <row r="174" spans="1:26" ht="6" customHeight="1">
      <c r="A174" s="88"/>
      <c r="B174" s="88" t="str">
        <f t="shared" ref="B174" si="54">VLOOKUP(C174,$V$8:$X$179,2,FALSE)</f>
        <v>加茂</v>
      </c>
      <c r="C174" s="86">
        <v>28</v>
      </c>
      <c r="D174" s="6"/>
      <c r="E174" s="96"/>
      <c r="F174" s="23"/>
      <c r="G174" s="93"/>
      <c r="H174" s="30"/>
      <c r="I174" s="100" t="s">
        <v>73</v>
      </c>
      <c r="J174" s="79"/>
      <c r="K174" s="80"/>
      <c r="L174" s="115" t="s">
        <v>74</v>
      </c>
      <c r="M174" s="20"/>
      <c r="N174" s="94"/>
      <c r="O174" s="22"/>
      <c r="P174" s="94"/>
      <c r="Q174" s="8"/>
      <c r="R174" s="86">
        <v>61</v>
      </c>
      <c r="S174" s="88" t="str">
        <f t="shared" ref="S174" si="55">VLOOKUP(R174,$V$8:$X$179,2,FALSE)</f>
        <v>新潟産大附</v>
      </c>
      <c r="T174" s="88"/>
      <c r="V174" s="89"/>
      <c r="W174" s="33"/>
      <c r="X174" s="89"/>
      <c r="Y174" s="85"/>
      <c r="Z174" s="85"/>
    </row>
    <row r="175" spans="1:26" ht="6" customHeight="1">
      <c r="A175" s="88"/>
      <c r="B175" s="88"/>
      <c r="C175" s="86"/>
      <c r="D175" s="10"/>
      <c r="E175" s="97"/>
      <c r="F175" s="27"/>
      <c r="G175" s="93"/>
      <c r="H175" s="30"/>
      <c r="I175" s="100"/>
      <c r="J175" s="82"/>
      <c r="K175" s="83"/>
      <c r="L175" s="115"/>
      <c r="M175" s="20"/>
      <c r="N175" s="94"/>
      <c r="O175" s="27"/>
      <c r="P175" s="99"/>
      <c r="Q175" s="28"/>
      <c r="R175" s="86"/>
      <c r="S175" s="88"/>
      <c r="T175" s="88"/>
      <c r="V175" s="89"/>
      <c r="W175" s="33"/>
      <c r="X175" s="89"/>
      <c r="Y175" s="85"/>
      <c r="Z175" s="85"/>
    </row>
    <row r="176" spans="1:26" ht="6" customHeight="1">
      <c r="A176" s="88"/>
      <c r="B176" s="88"/>
      <c r="C176" s="86"/>
      <c r="D176" s="6"/>
      <c r="E176" s="15"/>
      <c r="F176" s="27"/>
      <c r="G176" s="93"/>
      <c r="H176" s="60"/>
      <c r="I176" s="100"/>
      <c r="J176" s="84"/>
      <c r="K176" s="84"/>
      <c r="L176" s="115"/>
      <c r="M176" s="20"/>
      <c r="N176" s="94"/>
      <c r="O176" s="27"/>
      <c r="P176" s="7"/>
      <c r="Q176" s="8"/>
      <c r="R176" s="86"/>
      <c r="S176" s="88"/>
      <c r="T176" s="88"/>
      <c r="V176" s="89"/>
      <c r="W176" s="33"/>
      <c r="X176" s="89"/>
      <c r="Y176" s="85"/>
      <c r="Z176" s="85"/>
    </row>
    <row r="177" spans="1:26" ht="6" customHeight="1">
      <c r="A177" s="88"/>
      <c r="B177" s="88"/>
      <c r="C177" s="86"/>
      <c r="D177" s="6"/>
      <c r="E177" s="6"/>
      <c r="F177" s="27"/>
      <c r="G177" s="93"/>
      <c r="H177" s="65"/>
      <c r="I177" s="100"/>
      <c r="J177" s="81"/>
      <c r="K177" s="81"/>
      <c r="L177" s="115"/>
      <c r="M177" s="66"/>
      <c r="N177" s="94"/>
      <c r="O177" s="27"/>
      <c r="P177" s="7"/>
      <c r="Q177" s="8"/>
      <c r="R177" s="86"/>
      <c r="S177" s="88"/>
      <c r="T177" s="88"/>
      <c r="V177" s="89"/>
      <c r="W177" s="33"/>
      <c r="X177" s="89"/>
      <c r="Y177" s="85"/>
      <c r="Z177" s="85"/>
    </row>
    <row r="178" spans="1:26" ht="6" customHeight="1">
      <c r="A178" s="88"/>
      <c r="B178" s="88" t="str">
        <f t="shared" ref="B178" si="56">VLOOKUP(C178,$V$8:$X$179,2,FALSE)</f>
        <v>柏崎</v>
      </c>
      <c r="C178" s="86">
        <f>C174+1</f>
        <v>29</v>
      </c>
      <c r="D178" s="6"/>
      <c r="E178" s="6"/>
      <c r="F178" s="27"/>
      <c r="G178" s="93"/>
      <c r="H178" s="18"/>
      <c r="J178" s="42"/>
      <c r="K178" s="42"/>
      <c r="L178" s="42"/>
      <c r="M178" s="51"/>
      <c r="N178" s="94"/>
      <c r="O178" s="27"/>
      <c r="P178" s="7"/>
      <c r="Q178" s="8"/>
      <c r="R178" s="86">
        <f>R174+1</f>
        <v>62</v>
      </c>
      <c r="S178" s="88" t="str">
        <f t="shared" ref="S178" si="57">VLOOKUP(R178,$V$8:$X$179,2,FALSE)</f>
        <v>新潟青陵</v>
      </c>
      <c r="T178" s="88"/>
      <c r="V178" s="89"/>
      <c r="W178" s="33"/>
      <c r="X178" s="89"/>
      <c r="Y178" s="85"/>
      <c r="Z178" s="85"/>
    </row>
    <row r="179" spans="1:26" ht="6" customHeight="1">
      <c r="A179" s="88"/>
      <c r="B179" s="88"/>
      <c r="C179" s="86"/>
      <c r="D179" s="6"/>
      <c r="E179" s="6"/>
      <c r="F179" s="27"/>
      <c r="G179" s="93"/>
      <c r="H179" s="20"/>
      <c r="I179" s="53"/>
      <c r="J179" s="53"/>
      <c r="K179" s="53"/>
      <c r="L179" s="53"/>
      <c r="M179" s="29"/>
      <c r="N179" s="94"/>
      <c r="O179" s="27"/>
      <c r="P179" s="7"/>
      <c r="Q179" s="8"/>
      <c r="R179" s="86"/>
      <c r="S179" s="88"/>
      <c r="T179" s="88"/>
      <c r="V179" s="89"/>
      <c r="W179" s="33"/>
      <c r="X179" s="89"/>
      <c r="Y179" s="85"/>
      <c r="Z179" s="85"/>
    </row>
    <row r="180" spans="1:26" ht="6" customHeight="1">
      <c r="A180" s="88"/>
      <c r="B180" s="88"/>
      <c r="C180" s="86"/>
      <c r="D180" s="15"/>
      <c r="E180" s="114" t="s">
        <v>132</v>
      </c>
      <c r="F180" s="27"/>
      <c r="G180" s="93"/>
      <c r="H180" s="29"/>
      <c r="I180" s="53"/>
      <c r="J180" s="53"/>
      <c r="K180" s="53"/>
      <c r="L180" s="53"/>
      <c r="M180" s="29"/>
      <c r="N180" s="94"/>
      <c r="O180" s="27"/>
      <c r="P180" s="98" t="s">
        <v>117</v>
      </c>
      <c r="Q180" s="11"/>
      <c r="R180" s="86"/>
      <c r="S180" s="88"/>
      <c r="T180" s="88"/>
      <c r="V180" s="89"/>
      <c r="W180" s="33"/>
      <c r="X180" s="89"/>
      <c r="Y180" s="85"/>
      <c r="Z180" s="85"/>
    </row>
    <row r="181" spans="1:26" ht="6" customHeight="1">
      <c r="A181" s="88"/>
      <c r="B181" s="88"/>
      <c r="C181" s="86"/>
      <c r="D181" s="19"/>
      <c r="E181" s="96"/>
      <c r="F181" s="23"/>
      <c r="G181" s="93"/>
      <c r="H181" s="54"/>
      <c r="I181" s="54"/>
      <c r="J181" s="54"/>
      <c r="K181" s="54"/>
      <c r="L181" s="54"/>
      <c r="M181" s="54"/>
      <c r="N181" s="94"/>
      <c r="O181" s="22"/>
      <c r="P181" s="94"/>
      <c r="Q181" s="21"/>
      <c r="R181" s="86"/>
      <c r="S181" s="88"/>
      <c r="T181" s="88"/>
      <c r="V181" s="89"/>
      <c r="W181" s="33"/>
      <c r="X181" s="89"/>
      <c r="Y181" s="85"/>
      <c r="Z181" s="85"/>
    </row>
    <row r="182" spans="1:26" ht="6" customHeight="1">
      <c r="A182" s="88"/>
      <c r="B182" s="88"/>
      <c r="C182" s="86"/>
      <c r="D182" s="19"/>
      <c r="E182" s="96"/>
      <c r="F182" s="23"/>
      <c r="G182" s="93"/>
      <c r="H182" s="54"/>
      <c r="I182" s="54"/>
      <c r="J182" s="101" t="s">
        <v>64</v>
      </c>
      <c r="K182" s="101"/>
      <c r="L182" s="54"/>
      <c r="M182" s="54"/>
      <c r="N182" s="94"/>
      <c r="O182" s="22"/>
      <c r="P182" s="94"/>
      <c r="Q182" s="21"/>
      <c r="R182" s="86"/>
      <c r="S182" s="88"/>
      <c r="T182" s="88"/>
      <c r="V182" s="89"/>
      <c r="W182" s="33"/>
      <c r="X182" s="89"/>
      <c r="Y182" s="85"/>
      <c r="Z182" s="85"/>
    </row>
    <row r="183" spans="1:26" ht="6" customHeight="1">
      <c r="A183" s="88"/>
      <c r="B183" s="88"/>
      <c r="C183" s="86"/>
      <c r="D183" s="6"/>
      <c r="E183" s="96"/>
      <c r="F183" s="37"/>
      <c r="G183" s="93"/>
      <c r="H183" s="54"/>
      <c r="I183" s="54"/>
      <c r="J183" s="101"/>
      <c r="K183" s="101"/>
      <c r="L183" s="54"/>
      <c r="M183" s="54"/>
      <c r="N183" s="94"/>
      <c r="O183" s="31"/>
      <c r="P183" s="94"/>
      <c r="Q183" s="8"/>
      <c r="R183" s="86"/>
      <c r="S183" s="88"/>
      <c r="T183" s="88"/>
      <c r="V183" s="89"/>
      <c r="W183" s="33"/>
      <c r="X183" s="89"/>
      <c r="Y183" s="85"/>
      <c r="Z183" s="85"/>
    </row>
    <row r="184" spans="1:26" ht="6" customHeight="1">
      <c r="A184" s="88"/>
      <c r="B184" s="88"/>
      <c r="C184" s="86"/>
      <c r="D184" s="6"/>
      <c r="E184" s="96"/>
      <c r="F184" s="32"/>
      <c r="G184" s="13"/>
      <c r="H184" s="54"/>
      <c r="I184" s="90" t="s">
        <v>69</v>
      </c>
      <c r="J184" s="90"/>
      <c r="K184" s="90"/>
      <c r="L184" s="90"/>
      <c r="M184" s="54"/>
      <c r="N184" s="12"/>
      <c r="O184" s="32"/>
      <c r="P184" s="94"/>
      <c r="Q184" s="8"/>
      <c r="R184" s="86"/>
      <c r="S184" s="88"/>
      <c r="T184" s="88"/>
      <c r="V184" s="89"/>
      <c r="W184" s="33"/>
      <c r="X184" s="89"/>
      <c r="Y184" s="85"/>
      <c r="Z184" s="85"/>
    </row>
    <row r="185" spans="1:26" ht="6" customHeight="1">
      <c r="A185" s="88"/>
      <c r="B185" s="88"/>
      <c r="C185" s="86"/>
      <c r="D185" s="6"/>
      <c r="E185" s="96"/>
      <c r="F185" s="16"/>
      <c r="G185" s="13"/>
      <c r="H185" s="52"/>
      <c r="I185" s="90"/>
      <c r="J185" s="90"/>
      <c r="K185" s="90"/>
      <c r="L185" s="90"/>
      <c r="M185" s="52"/>
      <c r="N185" s="12"/>
      <c r="O185" s="17"/>
      <c r="P185" s="94"/>
      <c r="Q185" s="8"/>
      <c r="R185" s="86"/>
      <c r="S185" s="88"/>
      <c r="T185" s="88"/>
      <c r="V185" s="89"/>
      <c r="W185" s="33"/>
      <c r="X185" s="89"/>
      <c r="Y185" s="85"/>
      <c r="Z185" s="85"/>
    </row>
    <row r="186" spans="1:26" ht="6" customHeight="1">
      <c r="A186" s="88"/>
      <c r="B186" s="88" t="str">
        <f t="shared" ref="B186" si="58">VLOOKUP(C186,$V$8:$X$179,2,FALSE)</f>
        <v>長岡</v>
      </c>
      <c r="C186" s="86">
        <v>30</v>
      </c>
      <c r="D186" s="6"/>
      <c r="E186" s="96"/>
      <c r="F186" s="16"/>
      <c r="G186" s="13"/>
      <c r="H186" s="52"/>
      <c r="I186" s="90" t="s">
        <v>70</v>
      </c>
      <c r="J186" s="90"/>
      <c r="K186" s="90"/>
      <c r="L186" s="90"/>
      <c r="M186" s="52"/>
      <c r="N186" s="12"/>
      <c r="O186" s="17"/>
      <c r="P186" s="94"/>
      <c r="Q186" s="8"/>
      <c r="R186" s="86">
        <v>63</v>
      </c>
      <c r="S186" s="88" t="str">
        <f t="shared" ref="S186" si="59">VLOOKUP(R186,$V$8:$X$179,2,FALSE)</f>
        <v>新潟北</v>
      </c>
      <c r="T186" s="88"/>
      <c r="V186" s="89"/>
      <c r="W186" s="21"/>
      <c r="X186" s="89"/>
      <c r="Y186" s="85"/>
      <c r="Z186" s="85"/>
    </row>
    <row r="187" spans="1:26" ht="6" customHeight="1">
      <c r="A187" s="88"/>
      <c r="B187" s="88"/>
      <c r="C187" s="86"/>
      <c r="D187" s="10"/>
      <c r="E187" s="97"/>
      <c r="F187" s="93" t="s">
        <v>134</v>
      </c>
      <c r="G187" s="13"/>
      <c r="H187" s="52"/>
      <c r="I187" s="90"/>
      <c r="J187" s="90"/>
      <c r="K187" s="90"/>
      <c r="L187" s="90"/>
      <c r="M187" s="52"/>
      <c r="N187" s="12"/>
      <c r="O187" s="94" t="s">
        <v>119</v>
      </c>
      <c r="P187" s="99"/>
      <c r="Q187" s="28"/>
      <c r="R187" s="86"/>
      <c r="S187" s="88"/>
      <c r="T187" s="88"/>
      <c r="V187" s="89"/>
      <c r="W187" s="21"/>
      <c r="X187" s="89"/>
      <c r="Y187" s="85"/>
      <c r="Z187" s="85"/>
    </row>
    <row r="188" spans="1:26" ht="6" customHeight="1">
      <c r="A188" s="88"/>
      <c r="B188" s="88"/>
      <c r="C188" s="86"/>
      <c r="D188" s="6"/>
      <c r="E188" s="6"/>
      <c r="F188" s="93"/>
      <c r="G188" s="69"/>
      <c r="H188" s="26" t="s">
        <v>65</v>
      </c>
      <c r="I188" s="26"/>
      <c r="J188" s="95" t="s">
        <v>66</v>
      </c>
      <c r="K188" s="95"/>
      <c r="L188" s="26"/>
      <c r="M188" s="26"/>
      <c r="N188" s="60"/>
      <c r="O188" s="94"/>
      <c r="P188" s="7"/>
      <c r="Q188" s="8"/>
      <c r="R188" s="86"/>
      <c r="S188" s="88"/>
      <c r="T188" s="88"/>
      <c r="V188" s="89"/>
      <c r="W188" s="21"/>
      <c r="Y188" s="85"/>
      <c r="Z188" s="85"/>
    </row>
    <row r="189" spans="1:26" ht="6" customHeight="1">
      <c r="A189" s="88"/>
      <c r="B189" s="88"/>
      <c r="C189" s="86"/>
      <c r="D189" s="6"/>
      <c r="E189" s="6"/>
      <c r="F189" s="93"/>
      <c r="G189" s="65"/>
      <c r="H189" s="26"/>
      <c r="I189" s="26"/>
      <c r="J189" s="95"/>
      <c r="K189" s="95"/>
      <c r="L189" s="26"/>
      <c r="M189" s="26"/>
      <c r="N189" s="68"/>
      <c r="O189" s="94"/>
      <c r="P189" s="7"/>
      <c r="Q189" s="8"/>
      <c r="R189" s="86"/>
      <c r="S189" s="88"/>
      <c r="T189" s="88"/>
      <c r="V189" s="89"/>
      <c r="W189" s="21"/>
      <c r="Y189" s="85"/>
      <c r="Z189" s="85"/>
    </row>
    <row r="190" spans="1:26" ht="6" customHeight="1">
      <c r="A190" s="88"/>
      <c r="B190" s="88" t="str">
        <f t="shared" ref="B190" si="60">VLOOKUP(C190,$V$8:$X$179,2,FALSE)</f>
        <v>六日町</v>
      </c>
      <c r="C190" s="86">
        <f>C186+1</f>
        <v>31</v>
      </c>
      <c r="D190" s="6"/>
      <c r="E190" s="6"/>
      <c r="F190" s="93"/>
      <c r="G190" s="70"/>
      <c r="H190" s="90" t="s">
        <v>94</v>
      </c>
      <c r="I190" s="90"/>
      <c r="J190" s="90"/>
      <c r="K190" s="90"/>
      <c r="L190" s="90"/>
      <c r="M190" s="90"/>
      <c r="N190" s="61"/>
      <c r="O190" s="94"/>
      <c r="P190" s="7"/>
      <c r="Q190" s="8"/>
      <c r="R190" s="86">
        <f>R186+1</f>
        <v>64</v>
      </c>
      <c r="S190" s="88" t="str">
        <f t="shared" ref="S190" si="61">VLOOKUP(R190,$V$8:$X$179,2,FALSE)</f>
        <v>巻総合</v>
      </c>
      <c r="T190" s="88"/>
      <c r="V190" s="89"/>
      <c r="W190" s="21"/>
      <c r="Y190" s="85"/>
      <c r="Z190" s="85"/>
    </row>
    <row r="191" spans="1:26" ht="6" customHeight="1">
      <c r="A191" s="88"/>
      <c r="B191" s="88"/>
      <c r="C191" s="86"/>
      <c r="D191" s="6"/>
      <c r="E191" s="6"/>
      <c r="F191" s="93"/>
      <c r="G191" s="71"/>
      <c r="H191" s="90"/>
      <c r="I191" s="90"/>
      <c r="J191" s="90"/>
      <c r="K191" s="90"/>
      <c r="L191" s="90"/>
      <c r="M191" s="90"/>
      <c r="N191" s="30"/>
      <c r="O191" s="94"/>
      <c r="P191" s="7"/>
      <c r="Q191" s="8"/>
      <c r="R191" s="86"/>
      <c r="S191" s="88"/>
      <c r="T191" s="88"/>
      <c r="V191" s="89"/>
      <c r="W191" s="21"/>
      <c r="Y191" s="85"/>
      <c r="Z191" s="85"/>
    </row>
    <row r="192" spans="1:26" ht="6" customHeight="1">
      <c r="A192" s="88"/>
      <c r="B192" s="88"/>
      <c r="C192" s="86"/>
      <c r="D192" s="15"/>
      <c r="E192" s="114" t="s">
        <v>133</v>
      </c>
      <c r="F192" s="93"/>
      <c r="G192" s="43"/>
      <c r="H192" s="90"/>
      <c r="I192" s="90"/>
      <c r="J192" s="90"/>
      <c r="K192" s="90"/>
      <c r="L192" s="90"/>
      <c r="M192" s="90"/>
      <c r="N192" s="7"/>
      <c r="O192" s="94"/>
      <c r="P192" s="98" t="s">
        <v>118</v>
      </c>
      <c r="Q192" s="11"/>
      <c r="R192" s="86"/>
      <c r="S192" s="88"/>
      <c r="T192" s="88"/>
      <c r="V192" s="89"/>
      <c r="W192" s="21"/>
      <c r="Y192" s="85"/>
      <c r="Z192" s="85"/>
    </row>
    <row r="193" spans="1:26" ht="6" customHeight="1">
      <c r="A193" s="88"/>
      <c r="B193" s="88"/>
      <c r="C193" s="86"/>
      <c r="D193" s="19"/>
      <c r="E193" s="96"/>
      <c r="F193" s="16"/>
      <c r="G193" s="43"/>
      <c r="H193" s="90"/>
      <c r="I193" s="90"/>
      <c r="J193" s="90"/>
      <c r="K193" s="90"/>
      <c r="L193" s="90"/>
      <c r="M193" s="90"/>
      <c r="N193" s="9"/>
      <c r="O193" s="67"/>
      <c r="P193" s="94"/>
      <c r="Q193" s="21"/>
      <c r="R193" s="86"/>
      <c r="S193" s="88"/>
      <c r="T193" s="88"/>
      <c r="V193" s="89"/>
      <c r="W193" s="21"/>
      <c r="Y193" s="85"/>
      <c r="Z193" s="85"/>
    </row>
    <row r="194" spans="1:26" ht="6" customHeight="1">
      <c r="A194" s="88"/>
      <c r="B194" s="88"/>
      <c r="C194" s="86"/>
      <c r="D194" s="19"/>
      <c r="E194" s="96"/>
      <c r="F194" s="16"/>
      <c r="G194" s="43"/>
      <c r="H194" s="90"/>
      <c r="I194" s="90"/>
      <c r="J194" s="90"/>
      <c r="K194" s="90"/>
      <c r="L194" s="90"/>
      <c r="M194" s="90"/>
      <c r="N194" s="9"/>
      <c r="O194" s="17"/>
      <c r="P194" s="94"/>
      <c r="Q194" s="21"/>
      <c r="R194" s="86"/>
      <c r="S194" s="88"/>
      <c r="T194" s="88"/>
      <c r="V194" s="89"/>
      <c r="W194" s="21"/>
      <c r="Y194" s="85"/>
      <c r="Z194" s="85"/>
    </row>
    <row r="195" spans="1:26" ht="6" customHeight="1">
      <c r="A195" s="88"/>
      <c r="B195" s="88"/>
      <c r="C195" s="86"/>
      <c r="D195" s="6"/>
      <c r="E195" s="96"/>
      <c r="F195" s="35"/>
      <c r="G195" s="43"/>
      <c r="H195" s="90"/>
      <c r="I195" s="90"/>
      <c r="J195" s="90"/>
      <c r="K195" s="90"/>
      <c r="L195" s="90"/>
      <c r="M195" s="90"/>
      <c r="N195" s="9"/>
      <c r="O195" s="35"/>
      <c r="P195" s="94"/>
      <c r="Q195" s="8"/>
      <c r="R195" s="86"/>
      <c r="S195" s="88"/>
      <c r="T195" s="88"/>
      <c r="V195" s="89"/>
      <c r="W195" s="21"/>
      <c r="Y195" s="85"/>
      <c r="Z195" s="85"/>
    </row>
    <row r="196" spans="1:26" ht="6" customHeight="1">
      <c r="A196" s="88"/>
      <c r="B196" s="88"/>
      <c r="C196" s="86"/>
      <c r="D196" s="6"/>
      <c r="E196" s="96"/>
      <c r="F196" s="24"/>
      <c r="G196" s="43"/>
      <c r="H196" s="90"/>
      <c r="I196" s="90"/>
      <c r="J196" s="90"/>
      <c r="K196" s="90"/>
      <c r="L196" s="90"/>
      <c r="M196" s="90"/>
      <c r="N196" s="9"/>
      <c r="O196" s="25"/>
      <c r="P196" s="94"/>
      <c r="Q196" s="8"/>
      <c r="R196" s="86"/>
      <c r="S196" s="88"/>
      <c r="T196" s="88"/>
      <c r="V196" s="89"/>
      <c r="W196" s="21"/>
      <c r="Y196" s="85"/>
      <c r="Z196" s="85"/>
    </row>
    <row r="197" spans="1:26" ht="6" customHeight="1">
      <c r="A197" s="88"/>
      <c r="B197" s="88"/>
      <c r="C197" s="86"/>
      <c r="D197" s="6"/>
      <c r="E197" s="96"/>
      <c r="F197" s="23"/>
      <c r="G197" s="7"/>
      <c r="H197" s="90"/>
      <c r="I197" s="90"/>
      <c r="J197" s="90"/>
      <c r="K197" s="90"/>
      <c r="L197" s="90"/>
      <c r="M197" s="90"/>
      <c r="N197" s="44"/>
      <c r="O197" s="30"/>
      <c r="P197" s="94"/>
      <c r="Q197" s="8"/>
      <c r="R197" s="86"/>
      <c r="S197" s="88"/>
      <c r="T197" s="88"/>
      <c r="V197" s="89"/>
      <c r="W197" s="21"/>
      <c r="Y197" s="85"/>
      <c r="Z197" s="85"/>
    </row>
    <row r="198" spans="1:26" ht="6" customHeight="1">
      <c r="A198" s="88"/>
      <c r="B198" s="88" t="str">
        <f t="shared" ref="B198" si="62">VLOOKUP(C198,$V$8:$X$179,2,FALSE)</f>
        <v>高田北城</v>
      </c>
      <c r="C198" s="86">
        <v>32</v>
      </c>
      <c r="D198" s="6"/>
      <c r="E198" s="96"/>
      <c r="F198" s="23"/>
      <c r="G198" s="45"/>
      <c r="H198" s="90"/>
      <c r="I198" s="90"/>
      <c r="J198" s="90"/>
      <c r="K198" s="90"/>
      <c r="L198" s="90"/>
      <c r="M198" s="90"/>
      <c r="N198" s="40"/>
      <c r="O198" s="62"/>
      <c r="P198" s="94"/>
      <c r="Q198" s="8"/>
      <c r="R198" s="86">
        <v>65</v>
      </c>
      <c r="S198" s="88" t="str">
        <f t="shared" ref="S198" si="63">VLOOKUP(R198,$V$8:$X$179,2,FALSE)</f>
        <v>佐渡</v>
      </c>
      <c r="T198" s="88"/>
      <c r="V198" s="89"/>
      <c r="W198" s="21"/>
      <c r="Y198" s="85"/>
      <c r="Z198" s="85"/>
    </row>
    <row r="199" spans="1:26" ht="6" customHeight="1">
      <c r="A199" s="88"/>
      <c r="B199" s="88"/>
      <c r="C199" s="86"/>
      <c r="D199" s="10"/>
      <c r="E199" s="97"/>
      <c r="F199" s="27"/>
      <c r="G199" s="45"/>
      <c r="H199" s="90"/>
      <c r="I199" s="90"/>
      <c r="J199" s="90"/>
      <c r="K199" s="90"/>
      <c r="L199" s="90"/>
      <c r="M199" s="90"/>
      <c r="N199" s="40"/>
      <c r="O199" s="40"/>
      <c r="P199" s="99"/>
      <c r="Q199" s="28"/>
      <c r="R199" s="86"/>
      <c r="S199" s="88"/>
      <c r="T199" s="88"/>
      <c r="V199" s="89"/>
      <c r="W199" s="21"/>
      <c r="Y199" s="85"/>
      <c r="Z199" s="85"/>
    </row>
    <row r="200" spans="1:26" ht="6" customHeight="1">
      <c r="A200" s="88"/>
      <c r="B200" s="88"/>
      <c r="C200" s="86"/>
      <c r="D200" s="6"/>
      <c r="E200" s="15"/>
      <c r="F200" s="27"/>
      <c r="G200" s="45"/>
      <c r="H200" s="90"/>
      <c r="I200" s="90"/>
      <c r="J200" s="90"/>
      <c r="K200" s="90"/>
      <c r="L200" s="90"/>
      <c r="M200" s="90"/>
      <c r="N200" s="40"/>
      <c r="O200" s="40"/>
      <c r="P200" s="7"/>
      <c r="Q200" s="8"/>
      <c r="R200" s="86"/>
      <c r="S200" s="88"/>
      <c r="T200" s="88"/>
      <c r="V200" s="89"/>
      <c r="W200" s="21"/>
      <c r="Y200" s="85"/>
      <c r="Z200" s="85"/>
    </row>
    <row r="201" spans="1:26" ht="6" customHeight="1">
      <c r="A201" s="88"/>
      <c r="B201" s="88"/>
      <c r="C201" s="86"/>
      <c r="D201" s="6"/>
      <c r="E201" s="6"/>
      <c r="F201" s="27"/>
      <c r="G201" s="45"/>
      <c r="H201" s="90"/>
      <c r="I201" s="90"/>
      <c r="J201" s="90"/>
      <c r="K201" s="90"/>
      <c r="L201" s="90"/>
      <c r="M201" s="90"/>
      <c r="N201" s="40"/>
      <c r="O201" s="40"/>
      <c r="P201" s="7"/>
      <c r="Q201" s="8"/>
      <c r="R201" s="86"/>
      <c r="S201" s="88"/>
      <c r="T201" s="88"/>
      <c r="V201" s="89"/>
      <c r="W201" s="21"/>
      <c r="Y201" s="85"/>
      <c r="Z201" s="85"/>
    </row>
    <row r="202" spans="1:26" ht="6" customHeight="1">
      <c r="B202" s="88"/>
      <c r="C202" s="86"/>
      <c r="D202" s="6"/>
      <c r="E202" s="6"/>
      <c r="F202" s="45"/>
      <c r="G202" s="45"/>
      <c r="H202" s="90"/>
      <c r="I202" s="90"/>
      <c r="J202" s="90"/>
      <c r="K202" s="90"/>
      <c r="L202" s="90"/>
      <c r="M202" s="90"/>
      <c r="N202" s="45"/>
      <c r="O202" s="45"/>
      <c r="R202" s="86"/>
      <c r="S202" s="88"/>
      <c r="V202" s="89"/>
      <c r="W202" s="21"/>
    </row>
    <row r="203" spans="1:26" ht="6" customHeight="1">
      <c r="B203" s="88"/>
      <c r="C203" s="86"/>
      <c r="D203" s="6"/>
      <c r="E203" s="46"/>
      <c r="F203" s="33"/>
      <c r="G203" s="45"/>
      <c r="H203" s="47"/>
      <c r="I203" s="47"/>
      <c r="K203" s="2"/>
      <c r="L203" s="2"/>
      <c r="N203" s="45"/>
      <c r="O203" s="45"/>
      <c r="P203" s="47"/>
      <c r="Q203" s="47"/>
      <c r="R203" s="86"/>
      <c r="S203" s="88"/>
      <c r="V203" s="89"/>
      <c r="W203" s="21"/>
    </row>
    <row r="204" spans="1:26" ht="6" customHeight="1">
      <c r="B204" s="88"/>
      <c r="C204" s="86"/>
      <c r="D204" s="46"/>
      <c r="E204" s="46"/>
      <c r="F204" s="33"/>
      <c r="G204" s="45"/>
      <c r="H204" s="47"/>
      <c r="I204" s="47"/>
      <c r="K204" s="2"/>
      <c r="L204" s="2"/>
      <c r="N204" s="45"/>
      <c r="O204" s="45"/>
      <c r="P204" s="47"/>
      <c r="Q204" s="47"/>
      <c r="R204" s="86"/>
      <c r="S204" s="88"/>
      <c r="V204" s="89"/>
      <c r="W204" s="21"/>
    </row>
    <row r="205" spans="1:26" ht="6" customHeight="1">
      <c r="B205" s="88"/>
      <c r="C205" s="86"/>
      <c r="D205" s="46"/>
      <c r="E205" s="46"/>
      <c r="F205" s="45"/>
      <c r="G205" s="45"/>
      <c r="H205" s="47"/>
      <c r="I205" s="47"/>
      <c r="K205" s="2"/>
      <c r="L205" s="2"/>
      <c r="N205" s="45"/>
      <c r="O205" s="45"/>
      <c r="P205" s="47"/>
      <c r="Q205" s="47"/>
      <c r="R205" s="86"/>
      <c r="S205" s="88"/>
      <c r="V205" s="89"/>
      <c r="W205" s="21"/>
    </row>
    <row r="206" spans="1:26" ht="6" customHeight="1">
      <c r="B206" s="86"/>
      <c r="D206" s="46"/>
      <c r="E206" s="46"/>
      <c r="F206" s="45"/>
      <c r="G206" s="45"/>
      <c r="H206" s="47"/>
      <c r="I206" s="47"/>
      <c r="K206" s="2"/>
      <c r="L206" s="2"/>
      <c r="N206" s="45"/>
      <c r="O206" s="45"/>
      <c r="P206" s="47"/>
      <c r="Q206" s="47"/>
      <c r="R206" s="86"/>
      <c r="S206" s="88"/>
      <c r="V206" s="89"/>
      <c r="W206" s="21"/>
    </row>
    <row r="207" spans="1:26" ht="6" customHeight="1">
      <c r="B207" s="86"/>
      <c r="D207" s="46"/>
      <c r="E207" s="46"/>
      <c r="F207" s="3"/>
      <c r="G207" s="3"/>
      <c r="H207" s="47"/>
      <c r="I207" s="47"/>
      <c r="K207" s="2"/>
      <c r="L207" s="2"/>
      <c r="R207" s="86"/>
      <c r="S207" s="88"/>
      <c r="T207" s="1"/>
      <c r="V207" s="89"/>
      <c r="W207" s="21"/>
    </row>
    <row r="208" spans="1:26" ht="6" customHeight="1">
      <c r="B208" s="86"/>
      <c r="D208" s="46"/>
      <c r="E208" s="46"/>
      <c r="F208" s="3"/>
      <c r="G208" s="3"/>
      <c r="H208" s="47"/>
      <c r="I208" s="47"/>
      <c r="K208" s="2"/>
      <c r="L208" s="2"/>
      <c r="R208" s="86"/>
      <c r="S208" s="88"/>
      <c r="T208" s="1"/>
      <c r="V208" s="89"/>
      <c r="W208" s="21"/>
    </row>
    <row r="209" spans="2:23" ht="6" customHeight="1">
      <c r="B209" s="86"/>
      <c r="D209" s="46"/>
      <c r="E209" s="46"/>
      <c r="F209" s="3"/>
      <c r="G209" s="3"/>
      <c r="H209" s="90" t="s">
        <v>63</v>
      </c>
      <c r="I209" s="90"/>
      <c r="J209" s="90"/>
      <c r="K209" s="90"/>
      <c r="L209" s="90"/>
      <c r="M209" s="90"/>
      <c r="R209" s="86"/>
      <c r="S209" s="88"/>
      <c r="T209" s="1"/>
      <c r="V209" s="89"/>
      <c r="W209" s="21"/>
    </row>
    <row r="210" spans="2:23" ht="6" customHeight="1">
      <c r="B210" s="86"/>
      <c r="D210" s="46"/>
      <c r="E210" s="46"/>
      <c r="F210" s="3"/>
      <c r="G210" s="3"/>
      <c r="H210" s="90"/>
      <c r="I210" s="90"/>
      <c r="J210" s="90"/>
      <c r="K210" s="90"/>
      <c r="L210" s="90"/>
      <c r="M210" s="90"/>
      <c r="R210" s="86"/>
      <c r="S210" s="88"/>
      <c r="T210" s="1"/>
      <c r="V210" s="89"/>
      <c r="W210" s="21"/>
    </row>
    <row r="211" spans="2:23" ht="6" customHeight="1">
      <c r="B211" s="86"/>
      <c r="D211" s="46"/>
      <c r="E211" s="72"/>
      <c r="F211" s="3"/>
      <c r="G211" s="3"/>
      <c r="H211" s="90"/>
      <c r="I211" s="90"/>
      <c r="J211" s="90"/>
      <c r="K211" s="90"/>
      <c r="L211" s="90"/>
      <c r="M211" s="90"/>
      <c r="P211" s="91"/>
      <c r="R211" s="86"/>
      <c r="S211" s="88"/>
      <c r="T211" s="1"/>
      <c r="V211" s="89"/>
      <c r="W211" s="21"/>
    </row>
    <row r="212" spans="2:23" ht="6" customHeight="1">
      <c r="B212" s="86"/>
      <c r="D212" s="46"/>
      <c r="E212" s="72"/>
      <c r="F212" s="3"/>
      <c r="G212" s="3"/>
      <c r="H212" s="92"/>
      <c r="I212" s="92"/>
      <c r="J212" s="92"/>
      <c r="K212" s="92"/>
      <c r="L212" s="92"/>
      <c r="M212" s="92"/>
      <c r="P212" s="91"/>
      <c r="R212" s="86"/>
      <c r="S212" s="88"/>
      <c r="T212" s="1"/>
      <c r="V212" s="33"/>
      <c r="W212" s="21"/>
    </row>
    <row r="213" spans="2:23" ht="6" customHeight="1">
      <c r="B213" s="86"/>
      <c r="D213" s="46"/>
      <c r="E213" s="46"/>
      <c r="F213" s="3"/>
      <c r="G213" s="3"/>
      <c r="H213" s="92"/>
      <c r="I213" s="92"/>
      <c r="J213" s="92"/>
      <c r="K213" s="92"/>
      <c r="L213" s="92"/>
      <c r="M213" s="92"/>
      <c r="R213" s="86"/>
      <c r="S213" s="88"/>
      <c r="T213" s="1"/>
      <c r="V213" s="33"/>
      <c r="W213" s="21"/>
    </row>
    <row r="214" spans="2:23" ht="6" customHeight="1">
      <c r="B214" s="86"/>
      <c r="D214" s="6"/>
      <c r="E214" s="6"/>
      <c r="F214" s="3"/>
      <c r="G214" s="3"/>
      <c r="H214" s="92"/>
      <c r="I214" s="92"/>
      <c r="J214" s="92"/>
      <c r="K214" s="92"/>
      <c r="L214" s="92"/>
      <c r="M214" s="92"/>
      <c r="R214" s="86"/>
      <c r="S214" s="88"/>
      <c r="T214" s="1"/>
      <c r="V214" s="33"/>
      <c r="W214" s="21"/>
    </row>
    <row r="215" spans="2:23" ht="6" customHeight="1">
      <c r="B215" s="86"/>
      <c r="D215" s="6"/>
      <c r="E215" s="6"/>
      <c r="F215" s="3"/>
      <c r="G215" s="3"/>
      <c r="H215" s="92"/>
      <c r="I215" s="92"/>
      <c r="J215" s="92"/>
      <c r="K215" s="92"/>
      <c r="L215" s="92"/>
      <c r="M215" s="92"/>
      <c r="R215" s="86"/>
      <c r="S215" s="88"/>
      <c r="T215" s="1"/>
      <c r="V215" s="33"/>
      <c r="W215" s="21"/>
    </row>
    <row r="216" spans="2:23" ht="6" customHeight="1">
      <c r="B216" s="86"/>
      <c r="D216" s="6"/>
      <c r="E216" s="6"/>
      <c r="H216" s="92"/>
      <c r="I216" s="92"/>
      <c r="J216" s="92"/>
      <c r="K216" s="92"/>
      <c r="L216" s="92"/>
      <c r="M216" s="92"/>
      <c r="R216" s="86"/>
      <c r="S216" s="88"/>
      <c r="V216" s="33"/>
      <c r="W216" s="21"/>
    </row>
    <row r="217" spans="2:23" ht="6" customHeight="1">
      <c r="B217" s="86"/>
      <c r="D217" s="6"/>
      <c r="E217" s="6"/>
      <c r="H217" s="92"/>
      <c r="I217" s="92"/>
      <c r="J217" s="92"/>
      <c r="K217" s="92"/>
      <c r="L217" s="92"/>
      <c r="M217" s="92"/>
      <c r="R217" s="86"/>
      <c r="S217" s="88"/>
      <c r="V217" s="33"/>
      <c r="W217" s="21"/>
    </row>
    <row r="218" spans="2:23" ht="6" customHeight="1">
      <c r="B218" s="86"/>
      <c r="H218" s="92"/>
      <c r="I218" s="92"/>
      <c r="J218" s="92"/>
      <c r="K218" s="92"/>
      <c r="L218" s="92"/>
      <c r="M218" s="92"/>
      <c r="R218" s="86"/>
      <c r="S218" s="88"/>
      <c r="V218" s="33"/>
      <c r="W218" s="21"/>
    </row>
    <row r="219" spans="2:23" ht="6" customHeight="1">
      <c r="B219" s="86"/>
      <c r="D219" s="87"/>
      <c r="E219" s="87"/>
      <c r="H219" s="92"/>
      <c r="I219" s="92"/>
      <c r="J219" s="92"/>
      <c r="K219" s="92"/>
      <c r="L219" s="92"/>
      <c r="M219" s="92"/>
      <c r="P219" s="87"/>
      <c r="Q219" s="87"/>
      <c r="R219" s="86"/>
      <c r="S219" s="88"/>
      <c r="V219" s="33"/>
      <c r="W219" s="21"/>
    </row>
    <row r="220" spans="2:23" ht="6" customHeight="1">
      <c r="B220" s="86"/>
      <c r="D220" s="87"/>
      <c r="E220" s="87"/>
      <c r="H220" s="92"/>
      <c r="I220" s="92"/>
      <c r="J220" s="92"/>
      <c r="K220" s="92"/>
      <c r="L220" s="92"/>
      <c r="M220" s="92"/>
      <c r="P220" s="87"/>
      <c r="Q220" s="87"/>
      <c r="R220" s="86"/>
      <c r="S220" s="88"/>
      <c r="V220" s="33"/>
      <c r="W220" s="21"/>
    </row>
    <row r="221" spans="2:23" ht="6" customHeight="1">
      <c r="B221" s="86"/>
      <c r="H221" s="92"/>
      <c r="I221" s="92"/>
      <c r="J221" s="92"/>
      <c r="K221" s="92"/>
      <c r="L221" s="92"/>
      <c r="M221" s="92"/>
      <c r="R221" s="86"/>
      <c r="S221" s="88"/>
      <c r="V221" s="33"/>
      <c r="W221" s="21"/>
    </row>
    <row r="222" spans="2:23" ht="6" customHeight="1">
      <c r="B222" s="86"/>
      <c r="H222" s="92"/>
      <c r="I222" s="92"/>
      <c r="J222" s="92"/>
      <c r="K222" s="92"/>
      <c r="L222" s="92"/>
      <c r="M222" s="92"/>
      <c r="R222" s="86"/>
      <c r="S222" s="88"/>
      <c r="V222" s="33"/>
      <c r="W222" s="21"/>
    </row>
    <row r="223" spans="2:23" ht="6" customHeight="1">
      <c r="B223" s="86"/>
      <c r="D223" s="87"/>
      <c r="E223" s="87"/>
      <c r="P223" s="87"/>
      <c r="Q223" s="87"/>
      <c r="R223" s="86"/>
      <c r="S223" s="88"/>
      <c r="V223" s="33"/>
      <c r="W223" s="21"/>
    </row>
    <row r="224" spans="2:23" ht="6" customHeight="1">
      <c r="B224" s="86"/>
      <c r="D224" s="87"/>
      <c r="E224" s="87"/>
      <c r="P224" s="87"/>
      <c r="Q224" s="87"/>
      <c r="R224" s="86"/>
      <c r="S224" s="88"/>
      <c r="V224" s="33"/>
      <c r="W224" s="21"/>
    </row>
    <row r="225" spans="2:23" ht="6" customHeight="1">
      <c r="B225" s="86"/>
      <c r="R225" s="86"/>
      <c r="S225" s="88"/>
      <c r="V225" s="33"/>
      <c r="W225" s="21"/>
    </row>
    <row r="226" spans="2:23" ht="6" customHeight="1">
      <c r="B226" s="86"/>
      <c r="V226" s="33"/>
      <c r="W226" s="85"/>
    </row>
    <row r="227" spans="2:23" ht="6" customHeight="1">
      <c r="B227" s="86"/>
      <c r="D227" s="87"/>
      <c r="P227" s="87"/>
      <c r="V227" s="33"/>
      <c r="W227" s="85"/>
    </row>
    <row r="228" spans="2:23" ht="6" customHeight="1">
      <c r="B228" s="86"/>
      <c r="D228" s="87"/>
      <c r="P228" s="87"/>
      <c r="V228" s="33"/>
      <c r="W228" s="85"/>
    </row>
    <row r="229" spans="2:23" ht="6" customHeight="1">
      <c r="B229" s="86"/>
      <c r="V229" s="33"/>
      <c r="W229" s="85"/>
    </row>
    <row r="230" spans="2:23" ht="6" customHeight="1">
      <c r="B230" s="86"/>
      <c r="V230" s="33"/>
      <c r="W230" s="85"/>
    </row>
    <row r="231" spans="2:23" ht="6" customHeight="1">
      <c r="B231" s="86"/>
      <c r="V231" s="33"/>
      <c r="W231" s="85"/>
    </row>
    <row r="232" spans="2:23" ht="6" customHeight="1">
      <c r="B232" s="86"/>
      <c r="V232" s="33"/>
      <c r="W232" s="85"/>
    </row>
    <row r="233" spans="2:23" ht="6" customHeight="1">
      <c r="B233" s="86"/>
      <c r="V233" s="33"/>
      <c r="W233" s="85"/>
    </row>
    <row r="234" spans="2:23" ht="5.0999999999999996" customHeight="1">
      <c r="B234" s="86"/>
      <c r="V234" s="33"/>
      <c r="W234" s="85"/>
    </row>
    <row r="235" spans="2:23" ht="5.0999999999999996" customHeight="1">
      <c r="B235" s="86"/>
      <c r="V235" s="33"/>
      <c r="W235" s="85"/>
    </row>
    <row r="236" spans="2:23" ht="5.0999999999999996" customHeight="1">
      <c r="B236" s="86"/>
      <c r="V236" s="33"/>
      <c r="W236" s="85"/>
    </row>
    <row r="237" spans="2:23" ht="5.0999999999999996" customHeight="1">
      <c r="B237" s="86"/>
      <c r="V237" s="33"/>
      <c r="W237" s="85"/>
    </row>
    <row r="238" spans="2:23" ht="5.0999999999999996" customHeight="1">
      <c r="B238" s="86"/>
      <c r="V238" s="21"/>
      <c r="W238" s="85"/>
    </row>
    <row r="239" spans="2:23" ht="5.0999999999999996" customHeight="1">
      <c r="B239" s="86"/>
      <c r="V239" s="21"/>
      <c r="W239" s="85"/>
    </row>
    <row r="240" spans="2:23" ht="5.0999999999999996" customHeight="1">
      <c r="B240" s="86"/>
      <c r="V240" s="21"/>
      <c r="W240" s="85"/>
    </row>
    <row r="241" spans="2:23" ht="5.0999999999999996" customHeight="1">
      <c r="B241" s="86"/>
      <c r="V241" s="21"/>
      <c r="W241" s="85"/>
    </row>
    <row r="242" spans="2:23" ht="5.0999999999999996" customHeight="1">
      <c r="B242" s="86"/>
      <c r="V242" s="21"/>
      <c r="W242" s="85"/>
    </row>
    <row r="243" spans="2:23" ht="5.0999999999999996" customHeight="1">
      <c r="B243" s="86"/>
      <c r="V243" s="21"/>
      <c r="W243" s="85"/>
    </row>
    <row r="244" spans="2:23" ht="5.0999999999999996" customHeight="1">
      <c r="B244" s="86"/>
      <c r="V244" s="21"/>
      <c r="W244" s="85"/>
    </row>
    <row r="245" spans="2:23" ht="5.0999999999999996" customHeight="1">
      <c r="B245" s="86"/>
      <c r="V245" s="21"/>
      <c r="W245" s="85"/>
    </row>
    <row r="246" spans="2:23" ht="5.0999999999999996" customHeight="1">
      <c r="B246" s="86"/>
      <c r="W246" s="85"/>
    </row>
    <row r="247" spans="2:23" ht="5.0999999999999996" customHeight="1">
      <c r="B247" s="86"/>
      <c r="W247" s="85"/>
    </row>
    <row r="248" spans="2:23" ht="5.0999999999999996" customHeight="1">
      <c r="B248" s="86"/>
      <c r="W248" s="85"/>
    </row>
    <row r="249" spans="2:23" ht="5.0999999999999996" customHeight="1">
      <c r="B249" s="86"/>
      <c r="W249" s="85"/>
    </row>
    <row r="250" spans="2:23" ht="5.0999999999999996" customHeight="1">
      <c r="B250" s="86"/>
      <c r="W250" s="85"/>
    </row>
    <row r="251" spans="2:23" ht="5.0999999999999996" customHeight="1">
      <c r="B251" s="86"/>
      <c r="W251" s="85"/>
    </row>
    <row r="252" spans="2:23" ht="5.0999999999999996" customHeight="1">
      <c r="B252" s="86"/>
      <c r="W252" s="85"/>
    </row>
    <row r="253" spans="2:23" ht="5.0999999999999996" customHeight="1">
      <c r="B253" s="86"/>
      <c r="W253" s="85"/>
    </row>
    <row r="254" spans="2:23" ht="5.0999999999999996" customHeight="1">
      <c r="B254" s="86"/>
      <c r="W254" s="85"/>
    </row>
    <row r="255" spans="2:23" ht="5.0999999999999996" customHeight="1">
      <c r="B255" s="86"/>
      <c r="W255" s="85"/>
    </row>
    <row r="256" spans="2:23" ht="5.0999999999999996" customHeight="1">
      <c r="B256" s="86"/>
      <c r="W256" s="85"/>
    </row>
    <row r="257" spans="2:23" ht="5.0999999999999996" customHeight="1">
      <c r="B257" s="86"/>
      <c r="W257" s="85"/>
    </row>
    <row r="258" spans="2:23" ht="5.0999999999999996" customHeight="1">
      <c r="B258" s="86"/>
      <c r="W258" s="85"/>
    </row>
    <row r="259" spans="2:23" ht="5.0999999999999996" customHeight="1">
      <c r="B259" s="86"/>
      <c r="W259" s="85"/>
    </row>
    <row r="260" spans="2:23" ht="5.0999999999999996" customHeight="1">
      <c r="B260" s="86"/>
      <c r="W260" s="85"/>
    </row>
    <row r="261" spans="2:23" ht="5.0999999999999996" customHeight="1">
      <c r="B261" s="86"/>
      <c r="W261" s="85"/>
    </row>
    <row r="262" spans="2:23" ht="5.0999999999999996" customHeight="1">
      <c r="B262" s="86"/>
      <c r="W262" s="85"/>
    </row>
    <row r="263" spans="2:23" ht="5.0999999999999996" customHeight="1">
      <c r="B263" s="86"/>
      <c r="W263" s="85"/>
    </row>
    <row r="264" spans="2:23" ht="5.0999999999999996" customHeight="1">
      <c r="B264" s="86"/>
      <c r="W264" s="85"/>
    </row>
    <row r="265" spans="2:23" ht="5.0999999999999996" customHeight="1">
      <c r="B265" s="86"/>
      <c r="W265" s="85"/>
    </row>
    <row r="266" spans="2:23" ht="5.0999999999999996" customHeight="1">
      <c r="W266" s="85"/>
    </row>
    <row r="267" spans="2:23" ht="5.0999999999999996" customHeight="1">
      <c r="W267" s="85"/>
    </row>
    <row r="268" spans="2:23" ht="5.0999999999999996" customHeight="1">
      <c r="W268" s="85"/>
    </row>
    <row r="269" spans="2:23" ht="5.0999999999999996" customHeight="1">
      <c r="W269" s="85"/>
    </row>
    <row r="270" spans="2:23" ht="5.0999999999999996" customHeight="1">
      <c r="W270" s="85"/>
    </row>
    <row r="271" spans="2:23" ht="5.0999999999999996" customHeight="1">
      <c r="W271" s="85"/>
    </row>
    <row r="272" spans="2:23" ht="5.0999999999999996" customHeight="1">
      <c r="W272" s="85"/>
    </row>
    <row r="273" spans="23:23" ht="5.0999999999999996" customHeight="1">
      <c r="W273" s="85"/>
    </row>
    <row r="274" spans="23:23" ht="5.0999999999999996" customHeight="1">
      <c r="W274" s="85"/>
    </row>
    <row r="275" spans="23:23" ht="5.0999999999999996" customHeight="1">
      <c r="W275" s="85"/>
    </row>
    <row r="276" spans="23:23" ht="5.0999999999999996" customHeight="1">
      <c r="W276" s="85"/>
    </row>
    <row r="277" spans="23:23" ht="5.0999999999999996" customHeight="1">
      <c r="W277" s="85"/>
    </row>
    <row r="278" spans="23:23" ht="5.0999999999999996" customHeight="1">
      <c r="W278" s="85"/>
    </row>
    <row r="279" spans="23:23" ht="5.0999999999999996" customHeight="1">
      <c r="W279" s="85"/>
    </row>
    <row r="280" spans="23:23" ht="5.0999999999999996" customHeight="1">
      <c r="W280" s="85"/>
    </row>
    <row r="281" spans="23:23" ht="5.0999999999999996" customHeight="1">
      <c r="W281" s="85"/>
    </row>
    <row r="282" spans="23:23" ht="5.0999999999999996" customHeight="1">
      <c r="W282" s="85"/>
    </row>
    <row r="283" spans="23:23" ht="5.0999999999999996" customHeight="1">
      <c r="W283" s="85"/>
    </row>
    <row r="284" spans="23:23" ht="5.0999999999999996" customHeight="1">
      <c r="W284" s="85"/>
    </row>
    <row r="285" spans="23:23" ht="5.0999999999999996" customHeight="1">
      <c r="W285" s="85"/>
    </row>
    <row r="286" spans="23:23" ht="5.0999999999999996" customHeight="1">
      <c r="W286" s="85"/>
    </row>
    <row r="287" spans="23:23" ht="5.0999999999999996" customHeight="1">
      <c r="W287" s="85"/>
    </row>
    <row r="288" spans="23:23" ht="5.0999999999999996" customHeight="1">
      <c r="W288" s="85"/>
    </row>
    <row r="289" spans="23:23" ht="5.0999999999999996" customHeight="1">
      <c r="W289" s="85"/>
    </row>
    <row r="290" spans="23:23" ht="5.0999999999999996" customHeight="1">
      <c r="W290" s="85"/>
    </row>
    <row r="291" spans="23:23" ht="5.0999999999999996" customHeight="1">
      <c r="W291" s="85"/>
    </row>
    <row r="292" spans="23:23" ht="5.0999999999999996" customHeight="1">
      <c r="W292" s="85"/>
    </row>
    <row r="293" spans="23:23" ht="5.0999999999999996" customHeight="1">
      <c r="W293" s="85"/>
    </row>
    <row r="294" spans="23:23" ht="5.0999999999999996" customHeight="1">
      <c r="W294" s="85"/>
    </row>
    <row r="295" spans="23:23" ht="5.0999999999999996" customHeight="1">
      <c r="W295" s="85"/>
    </row>
    <row r="296" spans="23:23" ht="5.0999999999999996" customHeight="1">
      <c r="W296" s="85"/>
    </row>
    <row r="297" spans="23:23" ht="5.0999999999999996" customHeight="1">
      <c r="W297" s="85"/>
    </row>
    <row r="298" spans="23:23" ht="5.0999999999999996" customHeight="1">
      <c r="W298" s="85"/>
    </row>
    <row r="299" spans="23:23" ht="5.0999999999999996" customHeight="1">
      <c r="W299" s="85"/>
    </row>
    <row r="300" spans="23:23" ht="5.0999999999999996" customHeight="1">
      <c r="W300" s="85"/>
    </row>
    <row r="301" spans="23:23" ht="5.0999999999999996" customHeight="1">
      <c r="W301" s="85"/>
    </row>
    <row r="302" spans="23:23" ht="5.0999999999999996" customHeight="1">
      <c r="W302" s="85"/>
    </row>
    <row r="303" spans="23:23" ht="5.0999999999999996" customHeight="1">
      <c r="W303" s="85"/>
    </row>
    <row r="304" spans="23:23" ht="5.0999999999999996" customHeight="1">
      <c r="W304" s="85"/>
    </row>
    <row r="305" spans="23:23" ht="5.0999999999999996" customHeight="1">
      <c r="W305" s="85"/>
    </row>
    <row r="306" spans="23:23" ht="5.0999999999999996" customHeight="1">
      <c r="W306" s="85"/>
    </row>
    <row r="307" spans="23:23" ht="5.0999999999999996" customHeight="1">
      <c r="W307" s="85"/>
    </row>
    <row r="308" spans="23:23" ht="5.0999999999999996" customHeight="1">
      <c r="W308" s="85"/>
    </row>
    <row r="309" spans="23:23" ht="5.0999999999999996" customHeight="1">
      <c r="W309" s="85"/>
    </row>
    <row r="310" spans="23:23" ht="5.0999999999999996" customHeight="1">
      <c r="W310" s="85"/>
    </row>
    <row r="311" spans="23:23" ht="5.0999999999999996" customHeight="1">
      <c r="W311" s="85"/>
    </row>
    <row r="312" spans="23:23" ht="5.0999999999999996" customHeight="1">
      <c r="W312" s="85"/>
    </row>
    <row r="313" spans="23:23" ht="5.0999999999999996" customHeight="1">
      <c r="W313" s="85"/>
    </row>
    <row r="314" spans="23:23" ht="5.0999999999999996" customHeight="1">
      <c r="W314" s="85"/>
    </row>
    <row r="315" spans="23:23" ht="5.0999999999999996" customHeight="1">
      <c r="W315" s="85"/>
    </row>
    <row r="316" spans="23:23" ht="5.0999999999999996" customHeight="1">
      <c r="W316" s="85"/>
    </row>
    <row r="317" spans="23:23" ht="5.0999999999999996" customHeight="1">
      <c r="W317" s="85"/>
    </row>
    <row r="318" spans="23:23" ht="5.0999999999999996" customHeight="1">
      <c r="W318" s="85"/>
    </row>
    <row r="319" spans="23:23" ht="5.0999999999999996" customHeight="1">
      <c r="W319" s="85"/>
    </row>
    <row r="320" spans="23:23" ht="5.0999999999999996" customHeight="1">
      <c r="W320" s="85"/>
    </row>
    <row r="321" spans="23:23" ht="5.0999999999999996" customHeight="1">
      <c r="W321" s="85"/>
    </row>
    <row r="322" spans="23:23" ht="5.0999999999999996" customHeight="1">
      <c r="W322" s="85"/>
    </row>
    <row r="323" spans="23:23" ht="5.0999999999999996" customHeight="1">
      <c r="W323" s="85"/>
    </row>
    <row r="324" spans="23:23" ht="5.0999999999999996" customHeight="1">
      <c r="W324" s="85"/>
    </row>
    <row r="325" spans="23:23" ht="5.0999999999999996" customHeight="1">
      <c r="W325" s="85"/>
    </row>
    <row r="326" spans="23:23" ht="5.0999999999999996" customHeight="1">
      <c r="W326" s="85"/>
    </row>
    <row r="327" spans="23:23" ht="5.0999999999999996" customHeight="1">
      <c r="W327" s="85"/>
    </row>
    <row r="328" spans="23:23" ht="5.0999999999999996" customHeight="1">
      <c r="W328" s="85"/>
    </row>
    <row r="329" spans="23:23" ht="5.0999999999999996" customHeight="1">
      <c r="W329" s="85"/>
    </row>
    <row r="330" spans="23:23" ht="5.0999999999999996" customHeight="1">
      <c r="W330" s="85"/>
    </row>
    <row r="331" spans="23:23" ht="5.0999999999999996" customHeight="1">
      <c r="W331" s="85"/>
    </row>
    <row r="332" spans="23:23" ht="5.0999999999999996" customHeight="1">
      <c r="W332" s="85"/>
    </row>
    <row r="333" spans="23:23" ht="5.0999999999999996" customHeight="1">
      <c r="W333" s="85"/>
    </row>
    <row r="334" spans="23:23" ht="5.0999999999999996" customHeight="1">
      <c r="W334" s="85"/>
    </row>
    <row r="335" spans="23:23" ht="5.0999999999999996" customHeight="1">
      <c r="W335" s="85"/>
    </row>
    <row r="336" spans="23:23" ht="5.0999999999999996" customHeight="1">
      <c r="W336" s="85"/>
    </row>
    <row r="337" spans="23:23" ht="5.0999999999999996" customHeight="1">
      <c r="W337" s="85"/>
    </row>
    <row r="338" spans="23:23" ht="5.0999999999999996" customHeight="1">
      <c r="W338" s="85"/>
    </row>
    <row r="339" spans="23:23" ht="5.0999999999999996" customHeight="1">
      <c r="W339" s="85"/>
    </row>
    <row r="340" spans="23:23" ht="5.0999999999999996" customHeight="1">
      <c r="W340" s="85"/>
    </row>
    <row r="341" spans="23:23" ht="5.0999999999999996" customHeight="1">
      <c r="W341" s="85"/>
    </row>
    <row r="342" spans="23:23" ht="5.0999999999999996" customHeight="1">
      <c r="W342" s="85"/>
    </row>
    <row r="343" spans="23:23" ht="5.0999999999999996" customHeight="1">
      <c r="W343" s="85"/>
    </row>
    <row r="344" spans="23:23" ht="5.0999999999999996" customHeight="1">
      <c r="W344" s="85"/>
    </row>
    <row r="345" spans="23:23" ht="5.0999999999999996" customHeight="1">
      <c r="W345" s="85"/>
    </row>
    <row r="346" spans="23:23" ht="5.0999999999999996" customHeight="1">
      <c r="W346" s="85"/>
    </row>
    <row r="347" spans="23:23" ht="5.0999999999999996" customHeight="1">
      <c r="W347" s="85"/>
    </row>
    <row r="348" spans="23:23" ht="5.0999999999999996" customHeight="1">
      <c r="W348" s="85"/>
    </row>
    <row r="349" spans="23:23" ht="5.0999999999999996" customHeight="1">
      <c r="W349" s="85"/>
    </row>
    <row r="350" spans="23:23" ht="5.0999999999999996" customHeight="1">
      <c r="W350" s="85"/>
    </row>
    <row r="351" spans="23:23" ht="5.0999999999999996" customHeight="1">
      <c r="W351" s="85"/>
    </row>
    <row r="352" spans="23:23" ht="5.0999999999999996" customHeight="1">
      <c r="W352" s="85"/>
    </row>
    <row r="353" spans="23:23" ht="5.0999999999999996" customHeight="1">
      <c r="W353" s="85"/>
    </row>
    <row r="354" spans="23:23" ht="5.0999999999999996" customHeight="1">
      <c r="W354" s="85"/>
    </row>
    <row r="355" spans="23:23" ht="5.0999999999999996" customHeight="1">
      <c r="W355" s="85"/>
    </row>
    <row r="356" spans="23:23" ht="5.0999999999999996" customHeight="1">
      <c r="W356" s="85"/>
    </row>
    <row r="357" spans="23:23" ht="5.0999999999999996" customHeight="1">
      <c r="W357" s="85"/>
    </row>
    <row r="358" spans="23:23" ht="5.0999999999999996" customHeight="1">
      <c r="W358" s="85"/>
    </row>
    <row r="359" spans="23:23" ht="5.0999999999999996" customHeight="1">
      <c r="W359" s="85"/>
    </row>
    <row r="360" spans="23:23" ht="5.0999999999999996" customHeight="1">
      <c r="W360" s="85"/>
    </row>
    <row r="361" spans="23:23" ht="5.0999999999999996" customHeight="1">
      <c r="W361" s="85"/>
    </row>
    <row r="362" spans="23:23" ht="5.0999999999999996" customHeight="1">
      <c r="W362" s="85"/>
    </row>
    <row r="363" spans="23:23" ht="5.0999999999999996" customHeight="1">
      <c r="W363" s="85"/>
    </row>
    <row r="364" spans="23:23" ht="5.0999999999999996" customHeight="1">
      <c r="W364" s="85"/>
    </row>
    <row r="365" spans="23:23" ht="5.0999999999999996" customHeight="1">
      <c r="W365" s="85"/>
    </row>
    <row r="366" spans="23:23" ht="5.0999999999999996" customHeight="1">
      <c r="W366" s="85"/>
    </row>
    <row r="367" spans="23:23" ht="5.0999999999999996" customHeight="1">
      <c r="W367" s="85"/>
    </row>
    <row r="368" spans="23:23" ht="5.0999999999999996" customHeight="1">
      <c r="W368" s="85"/>
    </row>
    <row r="369" spans="23:23" ht="5.0999999999999996" customHeight="1">
      <c r="W369" s="85"/>
    </row>
    <row r="370" spans="23:23" ht="5.0999999999999996" customHeight="1">
      <c r="W370" s="85"/>
    </row>
    <row r="371" spans="23:23" ht="5.0999999999999996" customHeight="1">
      <c r="W371" s="85"/>
    </row>
    <row r="372" spans="23:23" ht="5.0999999999999996" customHeight="1">
      <c r="W372" s="85"/>
    </row>
    <row r="373" spans="23:23" ht="5.0999999999999996" customHeight="1">
      <c r="W373" s="85"/>
    </row>
    <row r="374" spans="23:23" ht="5.0999999999999996" customHeight="1">
      <c r="W374" s="85"/>
    </row>
    <row r="375" spans="23:23" ht="5.0999999999999996" customHeight="1">
      <c r="W375" s="85"/>
    </row>
    <row r="376" spans="23:23" ht="5.0999999999999996" customHeight="1">
      <c r="W376" s="85"/>
    </row>
    <row r="377" spans="23:23" ht="5.0999999999999996" customHeight="1">
      <c r="W377" s="85"/>
    </row>
    <row r="378" spans="23:23" ht="5.0999999999999996" customHeight="1"/>
    <row r="379" spans="23:23" ht="5.0999999999999996" customHeight="1"/>
    <row r="380" spans="23:23" ht="5.0999999999999996" customHeight="1"/>
    <row r="381" spans="23:23" ht="5.0999999999999996" customHeight="1"/>
    <row r="382" spans="23:23" ht="5.0999999999999996" customHeight="1"/>
    <row r="383" spans="23:23" ht="5.0999999999999996" customHeight="1"/>
    <row r="384" spans="23:23" ht="5.0999999999999996" customHeight="1"/>
    <row r="385" ht="5.0999999999999996" customHeight="1"/>
    <row r="386" ht="5.0999999999999996" customHeight="1"/>
    <row r="387" ht="5.0999999999999996" customHeight="1"/>
    <row r="388" ht="5.0999999999999996" customHeight="1"/>
    <row r="389" ht="5.0999999999999996" customHeight="1"/>
    <row r="390" ht="5.0999999999999996" customHeight="1"/>
    <row r="391" ht="5.0999999999999996" customHeight="1"/>
    <row r="392" ht="5.0999999999999996" customHeight="1"/>
    <row r="393" ht="5.0999999999999996" customHeight="1"/>
    <row r="394" ht="5.0999999999999996" customHeight="1"/>
    <row r="395" ht="5.0999999999999996" customHeight="1"/>
    <row r="396" ht="5.0999999999999996" customHeight="1"/>
    <row r="397" ht="5.0999999999999996" customHeight="1"/>
    <row r="398" ht="5.0999999999999996" customHeight="1"/>
    <row r="399" ht="5.0999999999999996" customHeight="1"/>
    <row r="400" ht="5.0999999999999996" customHeight="1"/>
    <row r="401" ht="5.0999999999999996" customHeight="1"/>
    <row r="402" ht="5.0999999999999996" customHeight="1"/>
    <row r="403" ht="5.0999999999999996" customHeight="1"/>
    <row r="404" ht="5.0999999999999996" customHeight="1"/>
    <row r="405" ht="5.0999999999999996" customHeight="1"/>
    <row r="406" ht="5.0999999999999996" customHeight="1"/>
    <row r="407" ht="5.0999999999999996" customHeight="1"/>
    <row r="408" ht="5.0999999999999996" customHeight="1"/>
    <row r="409" ht="5.0999999999999996" customHeight="1"/>
    <row r="410" ht="5.0999999999999996" customHeight="1"/>
    <row r="411" ht="5.0999999999999996" customHeight="1"/>
    <row r="412" ht="5.0999999999999996" customHeight="1"/>
    <row r="413" ht="5.0999999999999996" customHeight="1"/>
    <row r="414" ht="5.0999999999999996" customHeight="1"/>
    <row r="415" ht="5.0999999999999996" customHeight="1"/>
    <row r="416" ht="5.0999999999999996" customHeight="1"/>
    <row r="417" ht="5.0999999999999996" customHeight="1"/>
    <row r="418" ht="5.0999999999999996" customHeight="1"/>
    <row r="419" ht="5.0999999999999996" customHeight="1"/>
    <row r="420" ht="5.0999999999999996" customHeight="1"/>
    <row r="421" ht="5.0999999999999996" customHeight="1"/>
    <row r="422" ht="5.0999999999999996" customHeight="1"/>
    <row r="423" ht="5.0999999999999996" customHeight="1"/>
    <row r="424" ht="5.0999999999999996" customHeight="1"/>
    <row r="425" ht="5.0999999999999996" customHeight="1"/>
    <row r="426" ht="5.0999999999999996" customHeight="1"/>
    <row r="427" ht="5.0999999999999996" customHeight="1"/>
    <row r="428" ht="5.0999999999999996" customHeight="1"/>
    <row r="429" ht="5.0999999999999996" customHeight="1"/>
    <row r="430" ht="5.0999999999999996" customHeight="1"/>
    <row r="431" ht="5.0999999999999996" customHeight="1"/>
    <row r="432" ht="5.0999999999999996" customHeight="1"/>
    <row r="433" ht="5.0999999999999996" customHeight="1"/>
    <row r="434" ht="5.0999999999999996" customHeight="1"/>
    <row r="435" ht="5.0999999999999996" customHeight="1"/>
    <row r="436" ht="5.0999999999999996" customHeight="1"/>
    <row r="437" ht="5.0999999999999996" customHeight="1"/>
    <row r="438" ht="5.0999999999999996" customHeight="1"/>
    <row r="439" ht="5.0999999999999996" customHeight="1"/>
    <row r="440" ht="5.0999999999999996" customHeight="1"/>
    <row r="441" ht="5.0999999999999996" customHeight="1"/>
    <row r="442" ht="5.0999999999999996" customHeight="1"/>
    <row r="443" ht="5.0999999999999996" customHeight="1"/>
    <row r="444" ht="5.0999999999999996" customHeight="1"/>
    <row r="445" ht="5.0999999999999996" customHeight="1"/>
    <row r="446" ht="5.0999999999999996" customHeight="1"/>
    <row r="447" ht="5.0999999999999996" customHeight="1"/>
    <row r="448" ht="5.0999999999999996" customHeight="1"/>
    <row r="449" ht="5.0999999999999996" customHeight="1"/>
    <row r="450" ht="5.0999999999999996" customHeight="1"/>
    <row r="451" ht="5.0999999999999996" customHeight="1"/>
    <row r="452" ht="5.0999999999999996" customHeight="1"/>
    <row r="453" ht="5.0999999999999996" customHeight="1"/>
    <row r="454" ht="5.0999999999999996" customHeight="1"/>
    <row r="455" ht="5.0999999999999996" customHeight="1"/>
    <row r="456" ht="5.0999999999999996" customHeight="1"/>
    <row r="457" ht="5.0999999999999996" customHeight="1"/>
    <row r="458" ht="5.0999999999999996" customHeight="1"/>
    <row r="459" ht="5.0999999999999996" customHeight="1"/>
    <row r="460" ht="5.0999999999999996" customHeight="1"/>
    <row r="461" ht="5.0999999999999996" customHeight="1"/>
    <row r="462" ht="5.0999999999999996" customHeight="1"/>
    <row r="463" ht="5.0999999999999996" customHeight="1"/>
    <row r="464" ht="5.0999999999999996" customHeight="1"/>
    <row r="465" ht="5.0999999999999996" customHeight="1"/>
    <row r="466" ht="5.0999999999999996" customHeight="1"/>
    <row r="467" ht="5.0999999999999996" customHeight="1"/>
    <row r="468" ht="5.0999999999999996" customHeight="1"/>
    <row r="469" ht="5.0999999999999996" customHeight="1"/>
    <row r="470" ht="5.0999999999999996" customHeight="1"/>
    <row r="471" ht="5.0999999999999996" customHeight="1"/>
    <row r="472" ht="5.0999999999999996" customHeight="1"/>
    <row r="473" ht="5.0999999999999996" customHeight="1"/>
    <row r="474" ht="5.0999999999999996" customHeight="1"/>
    <row r="475" ht="5.0999999999999996" customHeight="1"/>
    <row r="476" ht="5.0999999999999996" customHeight="1"/>
    <row r="477" ht="5.0999999999999996" customHeight="1"/>
    <row r="478" ht="5.0999999999999996" customHeight="1"/>
    <row r="479" ht="5.0999999999999996" customHeight="1"/>
    <row r="480" ht="5.0999999999999996" customHeight="1"/>
    <row r="481" ht="5.0999999999999996" customHeight="1"/>
    <row r="482" ht="5.0999999999999996" customHeight="1"/>
    <row r="483" ht="5.0999999999999996" customHeight="1"/>
    <row r="484" ht="5.0999999999999996" customHeight="1"/>
    <row r="485" ht="5.0999999999999996" customHeight="1"/>
  </sheetData>
  <mergeCells count="810">
    <mergeCell ref="A10:A13"/>
    <mergeCell ref="B10:B13"/>
    <mergeCell ref="C10:C13"/>
    <mergeCell ref="R10:R13"/>
    <mergeCell ref="S10:S13"/>
    <mergeCell ref="A14:A17"/>
    <mergeCell ref="A18:A21"/>
    <mergeCell ref="B18:B21"/>
    <mergeCell ref="C18:C21"/>
    <mergeCell ref="R18:R21"/>
    <mergeCell ref="S18:S21"/>
    <mergeCell ref="X10:X11"/>
    <mergeCell ref="Y10:Y13"/>
    <mergeCell ref="Z10:Z13"/>
    <mergeCell ref="V12:V13"/>
    <mergeCell ref="W12:W13"/>
    <mergeCell ref="X12:X13"/>
    <mergeCell ref="B1:S1"/>
    <mergeCell ref="B3:J3"/>
    <mergeCell ref="B4:J4"/>
    <mergeCell ref="H8:M21"/>
    <mergeCell ref="B14:B17"/>
    <mergeCell ref="C14:C17"/>
    <mergeCell ref="R14:R17"/>
    <mergeCell ref="S14:S17"/>
    <mergeCell ref="T14:T17"/>
    <mergeCell ref="V14:V15"/>
    <mergeCell ref="T10:T13"/>
    <mergeCell ref="V10:V11"/>
    <mergeCell ref="W10:W11"/>
    <mergeCell ref="W14:W15"/>
    <mergeCell ref="X14:X15"/>
    <mergeCell ref="Y14:Y17"/>
    <mergeCell ref="Z14:Z17"/>
    <mergeCell ref="V16:V17"/>
    <mergeCell ref="Y22:Y25"/>
    <mergeCell ref="Z22:Z25"/>
    <mergeCell ref="V24:V25"/>
    <mergeCell ref="W24:W25"/>
    <mergeCell ref="X24:X25"/>
    <mergeCell ref="W18:W19"/>
    <mergeCell ref="X18:X19"/>
    <mergeCell ref="Y18:Y21"/>
    <mergeCell ref="Z18:Z21"/>
    <mergeCell ref="W20:W21"/>
    <mergeCell ref="X20:X21"/>
    <mergeCell ref="W16:W17"/>
    <mergeCell ref="X16:X17"/>
    <mergeCell ref="A22:A25"/>
    <mergeCell ref="B22:B25"/>
    <mergeCell ref="C22:C25"/>
    <mergeCell ref="R22:R25"/>
    <mergeCell ref="S22:S25"/>
    <mergeCell ref="T22:T25"/>
    <mergeCell ref="F19:F24"/>
    <mergeCell ref="O19:O24"/>
    <mergeCell ref="V18:V19"/>
    <mergeCell ref="V20:V21"/>
    <mergeCell ref="T18:T21"/>
    <mergeCell ref="V22:V23"/>
    <mergeCell ref="W22:W23"/>
    <mergeCell ref="X22:X23"/>
    <mergeCell ref="Y26:Y29"/>
    <mergeCell ref="Z26:Z29"/>
    <mergeCell ref="I27:L38"/>
    <mergeCell ref="V28:V29"/>
    <mergeCell ref="W28:W29"/>
    <mergeCell ref="X28:X29"/>
    <mergeCell ref="V30:V31"/>
    <mergeCell ref="A26:A29"/>
    <mergeCell ref="B26:B29"/>
    <mergeCell ref="C26:C29"/>
    <mergeCell ref="R26:R29"/>
    <mergeCell ref="S26:S29"/>
    <mergeCell ref="T26:T29"/>
    <mergeCell ref="A30:A33"/>
    <mergeCell ref="B30:B33"/>
    <mergeCell ref="C30:C33"/>
    <mergeCell ref="R30:R33"/>
    <mergeCell ref="S30:S33"/>
    <mergeCell ref="T30:T33"/>
    <mergeCell ref="V26:V27"/>
    <mergeCell ref="W26:W27"/>
    <mergeCell ref="X26:X27"/>
    <mergeCell ref="S34:S37"/>
    <mergeCell ref="T34:T37"/>
    <mergeCell ref="Y38:Y41"/>
    <mergeCell ref="Z38:Z41"/>
    <mergeCell ref="V40:V41"/>
    <mergeCell ref="W40:W41"/>
    <mergeCell ref="X40:X41"/>
    <mergeCell ref="X34:X35"/>
    <mergeCell ref="Y34:Y37"/>
    <mergeCell ref="Z34:Z37"/>
    <mergeCell ref="X36:X37"/>
    <mergeCell ref="C34:C37"/>
    <mergeCell ref="R34:R37"/>
    <mergeCell ref="W30:W31"/>
    <mergeCell ref="X30:X31"/>
    <mergeCell ref="Y30:Y33"/>
    <mergeCell ref="Z30:Z33"/>
    <mergeCell ref="V32:V33"/>
    <mergeCell ref="W32:W33"/>
    <mergeCell ref="X32:X33"/>
    <mergeCell ref="W44:W45"/>
    <mergeCell ref="X44:X45"/>
    <mergeCell ref="A42:A45"/>
    <mergeCell ref="B42:B45"/>
    <mergeCell ref="C42:C45"/>
    <mergeCell ref="R42:R45"/>
    <mergeCell ref="S42:S45"/>
    <mergeCell ref="T42:T45"/>
    <mergeCell ref="V38:V39"/>
    <mergeCell ref="W38:W39"/>
    <mergeCell ref="X38:X39"/>
    <mergeCell ref="A38:A41"/>
    <mergeCell ref="B38:B41"/>
    <mergeCell ref="C38:C41"/>
    <mergeCell ref="R38:R41"/>
    <mergeCell ref="S38:S41"/>
    <mergeCell ref="T38:T41"/>
    <mergeCell ref="N28:N39"/>
    <mergeCell ref="V34:V35"/>
    <mergeCell ref="W34:W35"/>
    <mergeCell ref="V36:V37"/>
    <mergeCell ref="W36:W37"/>
    <mergeCell ref="A34:A37"/>
    <mergeCell ref="B34:B37"/>
    <mergeCell ref="V46:V47"/>
    <mergeCell ref="W46:W47"/>
    <mergeCell ref="X46:X47"/>
    <mergeCell ref="Y46:Y49"/>
    <mergeCell ref="Z46:Z49"/>
    <mergeCell ref="V48:V49"/>
    <mergeCell ref="W48:W49"/>
    <mergeCell ref="X48:X49"/>
    <mergeCell ref="A46:A49"/>
    <mergeCell ref="B46:B49"/>
    <mergeCell ref="C46:C49"/>
    <mergeCell ref="R46:R49"/>
    <mergeCell ref="S46:S49"/>
    <mergeCell ref="T46:T49"/>
    <mergeCell ref="F43:F48"/>
    <mergeCell ref="P36:P43"/>
    <mergeCell ref="O43:O48"/>
    <mergeCell ref="G28:G39"/>
    <mergeCell ref="V42:V43"/>
    <mergeCell ref="W42:W43"/>
    <mergeCell ref="X42:X43"/>
    <mergeCell ref="Y42:Y45"/>
    <mergeCell ref="Z42:Z45"/>
    <mergeCell ref="V44:V45"/>
    <mergeCell ref="V50:V51"/>
    <mergeCell ref="W50:W51"/>
    <mergeCell ref="X50:X51"/>
    <mergeCell ref="Y50:Y53"/>
    <mergeCell ref="Z50:Z53"/>
    <mergeCell ref="V52:V53"/>
    <mergeCell ref="W52:W53"/>
    <mergeCell ref="X52:X53"/>
    <mergeCell ref="A50:A53"/>
    <mergeCell ref="B50:B53"/>
    <mergeCell ref="C50:C53"/>
    <mergeCell ref="R50:R53"/>
    <mergeCell ref="S50:S53"/>
    <mergeCell ref="T50:T53"/>
    <mergeCell ref="Y54:Y57"/>
    <mergeCell ref="Z54:Z57"/>
    <mergeCell ref="V56:V57"/>
    <mergeCell ref="W56:W57"/>
    <mergeCell ref="X56:X57"/>
    <mergeCell ref="A54:A57"/>
    <mergeCell ref="B54:B57"/>
    <mergeCell ref="C54:C57"/>
    <mergeCell ref="R54:R57"/>
    <mergeCell ref="S54:S57"/>
    <mergeCell ref="T54:T57"/>
    <mergeCell ref="A58:A61"/>
    <mergeCell ref="B58:B61"/>
    <mergeCell ref="C58:C61"/>
    <mergeCell ref="R58:R61"/>
    <mergeCell ref="S58:S61"/>
    <mergeCell ref="T58:T61"/>
    <mergeCell ref="V54:V55"/>
    <mergeCell ref="W54:W55"/>
    <mergeCell ref="X54:X55"/>
    <mergeCell ref="C62:C65"/>
    <mergeCell ref="R62:R65"/>
    <mergeCell ref="S62:S65"/>
    <mergeCell ref="T62:T65"/>
    <mergeCell ref="V58:V59"/>
    <mergeCell ref="W58:W59"/>
    <mergeCell ref="X58:X59"/>
    <mergeCell ref="Y58:Y61"/>
    <mergeCell ref="Z58:Z61"/>
    <mergeCell ref="V60:V61"/>
    <mergeCell ref="W60:W61"/>
    <mergeCell ref="X60:X61"/>
    <mergeCell ref="Y66:Y69"/>
    <mergeCell ref="Z66:Z69"/>
    <mergeCell ref="V68:V69"/>
    <mergeCell ref="W68:W69"/>
    <mergeCell ref="X68:X69"/>
    <mergeCell ref="A66:A69"/>
    <mergeCell ref="B66:B69"/>
    <mergeCell ref="C66:C69"/>
    <mergeCell ref="R66:R69"/>
    <mergeCell ref="S66:S69"/>
    <mergeCell ref="T66:T69"/>
    <mergeCell ref="E60:E67"/>
    <mergeCell ref="P60:P67"/>
    <mergeCell ref="M47:M68"/>
    <mergeCell ref="V62:V63"/>
    <mergeCell ref="W62:W63"/>
    <mergeCell ref="X62:X63"/>
    <mergeCell ref="Y62:Y65"/>
    <mergeCell ref="Z62:Z65"/>
    <mergeCell ref="V64:V65"/>
    <mergeCell ref="W64:W65"/>
    <mergeCell ref="X64:X65"/>
    <mergeCell ref="A62:A65"/>
    <mergeCell ref="B62:B65"/>
    <mergeCell ref="Y70:Y73"/>
    <mergeCell ref="Z70:Z73"/>
    <mergeCell ref="V72:V73"/>
    <mergeCell ref="W72:W73"/>
    <mergeCell ref="X72:X73"/>
    <mergeCell ref="A70:A73"/>
    <mergeCell ref="B70:B73"/>
    <mergeCell ref="C70:C73"/>
    <mergeCell ref="R70:R73"/>
    <mergeCell ref="S70:S73"/>
    <mergeCell ref="T70:T73"/>
    <mergeCell ref="B74:B77"/>
    <mergeCell ref="C74:C77"/>
    <mergeCell ref="R74:R77"/>
    <mergeCell ref="S74:S77"/>
    <mergeCell ref="T74:T77"/>
    <mergeCell ref="V70:V71"/>
    <mergeCell ref="W70:W71"/>
    <mergeCell ref="X70:X71"/>
    <mergeCell ref="P72:P79"/>
    <mergeCell ref="O67:O72"/>
    <mergeCell ref="V66:V67"/>
    <mergeCell ref="W66:W67"/>
    <mergeCell ref="X66:X67"/>
    <mergeCell ref="W78:W79"/>
    <mergeCell ref="X78:X79"/>
    <mergeCell ref="Y78:Y81"/>
    <mergeCell ref="Z78:Z81"/>
    <mergeCell ref="V80:V81"/>
    <mergeCell ref="W80:W81"/>
    <mergeCell ref="X80:X81"/>
    <mergeCell ref="A78:A81"/>
    <mergeCell ref="B78:B81"/>
    <mergeCell ref="C78:C81"/>
    <mergeCell ref="R78:R81"/>
    <mergeCell ref="S78:S81"/>
    <mergeCell ref="T78:T81"/>
    <mergeCell ref="E72:E79"/>
    <mergeCell ref="F67:F72"/>
    <mergeCell ref="H47:H68"/>
    <mergeCell ref="P48:P55"/>
    <mergeCell ref="V74:V75"/>
    <mergeCell ref="W74:W75"/>
    <mergeCell ref="X74:X75"/>
    <mergeCell ref="Y74:Y77"/>
    <mergeCell ref="Z74:Z77"/>
    <mergeCell ref="V76:V77"/>
    <mergeCell ref="W76:W77"/>
    <mergeCell ref="X76:X77"/>
    <mergeCell ref="A74:A77"/>
    <mergeCell ref="V86:V87"/>
    <mergeCell ref="W86:W87"/>
    <mergeCell ref="X86:X87"/>
    <mergeCell ref="Y86:Y89"/>
    <mergeCell ref="Z86:Z89"/>
    <mergeCell ref="V88:V89"/>
    <mergeCell ref="W88:W89"/>
    <mergeCell ref="X88:X89"/>
    <mergeCell ref="R86:R89"/>
    <mergeCell ref="S86:S89"/>
    <mergeCell ref="T86:T89"/>
    <mergeCell ref="V82:V83"/>
    <mergeCell ref="W82:W83"/>
    <mergeCell ref="X82:X83"/>
    <mergeCell ref="Y82:Y85"/>
    <mergeCell ref="Z82:Z85"/>
    <mergeCell ref="V84:V85"/>
    <mergeCell ref="W84:W85"/>
    <mergeCell ref="X84:X85"/>
    <mergeCell ref="R82:R85"/>
    <mergeCell ref="S82:S85"/>
    <mergeCell ref="T82:T85"/>
    <mergeCell ref="V90:V91"/>
    <mergeCell ref="W90:W91"/>
    <mergeCell ref="X90:X91"/>
    <mergeCell ref="Y90:Y93"/>
    <mergeCell ref="Z90:Z93"/>
    <mergeCell ref="V92:V93"/>
    <mergeCell ref="W92:W93"/>
    <mergeCell ref="X92:X93"/>
    <mergeCell ref="A90:A93"/>
    <mergeCell ref="B90:B93"/>
    <mergeCell ref="C90:C93"/>
    <mergeCell ref="R90:R93"/>
    <mergeCell ref="S90:S93"/>
    <mergeCell ref="T90:T93"/>
    <mergeCell ref="E84:E91"/>
    <mergeCell ref="A86:A89"/>
    <mergeCell ref="B86:B89"/>
    <mergeCell ref="C86:C89"/>
    <mergeCell ref="G76:G87"/>
    <mergeCell ref="N76:N87"/>
    <mergeCell ref="A82:A85"/>
    <mergeCell ref="B82:B85"/>
    <mergeCell ref="C82:C85"/>
    <mergeCell ref="V78:V79"/>
    <mergeCell ref="Z94:Z97"/>
    <mergeCell ref="V96:V97"/>
    <mergeCell ref="W96:W97"/>
    <mergeCell ref="X96:X97"/>
    <mergeCell ref="A94:A97"/>
    <mergeCell ref="B94:B97"/>
    <mergeCell ref="C94:C97"/>
    <mergeCell ref="R94:R97"/>
    <mergeCell ref="S94:S97"/>
    <mergeCell ref="T94:T97"/>
    <mergeCell ref="J93:K101"/>
    <mergeCell ref="B98:B101"/>
    <mergeCell ref="C98:C101"/>
    <mergeCell ref="R98:R101"/>
    <mergeCell ref="S98:S101"/>
    <mergeCell ref="T98:T101"/>
    <mergeCell ref="V94:V95"/>
    <mergeCell ref="W94:W95"/>
    <mergeCell ref="X94:X95"/>
    <mergeCell ref="Y94:Y97"/>
    <mergeCell ref="Y102:Y105"/>
    <mergeCell ref="Z102:Z105"/>
    <mergeCell ref="V104:V105"/>
    <mergeCell ref="W104:W105"/>
    <mergeCell ref="X104:X105"/>
    <mergeCell ref="A102:A105"/>
    <mergeCell ref="B102:B105"/>
    <mergeCell ref="C102:C105"/>
    <mergeCell ref="R102:R105"/>
    <mergeCell ref="S102:S105"/>
    <mergeCell ref="T102:T105"/>
    <mergeCell ref="E96:E103"/>
    <mergeCell ref="F91:F96"/>
    <mergeCell ref="P84:P91"/>
    <mergeCell ref="O91:O96"/>
    <mergeCell ref="V98:V99"/>
    <mergeCell ref="W98:W99"/>
    <mergeCell ref="X98:X99"/>
    <mergeCell ref="Y98:Y101"/>
    <mergeCell ref="Z98:Z101"/>
    <mergeCell ref="V100:V101"/>
    <mergeCell ref="W100:W101"/>
    <mergeCell ref="X100:X101"/>
    <mergeCell ref="A98:A101"/>
    <mergeCell ref="A106:A109"/>
    <mergeCell ref="B106:B109"/>
    <mergeCell ref="C106:C109"/>
    <mergeCell ref="R106:R109"/>
    <mergeCell ref="S106:S109"/>
    <mergeCell ref="T106:T109"/>
    <mergeCell ref="V102:V103"/>
    <mergeCell ref="W102:W103"/>
    <mergeCell ref="X102:X103"/>
    <mergeCell ref="R110:R113"/>
    <mergeCell ref="S110:S113"/>
    <mergeCell ref="T110:T113"/>
    <mergeCell ref="V106:V107"/>
    <mergeCell ref="W106:W107"/>
    <mergeCell ref="X106:X107"/>
    <mergeCell ref="Y106:Y109"/>
    <mergeCell ref="Z106:Z109"/>
    <mergeCell ref="V108:V109"/>
    <mergeCell ref="W108:W109"/>
    <mergeCell ref="X108:X109"/>
    <mergeCell ref="Z114:Z117"/>
    <mergeCell ref="V116:V117"/>
    <mergeCell ref="W116:W117"/>
    <mergeCell ref="X116:X117"/>
    <mergeCell ref="A114:A117"/>
    <mergeCell ref="B114:B117"/>
    <mergeCell ref="C114:C117"/>
    <mergeCell ref="R114:R117"/>
    <mergeCell ref="S114:S117"/>
    <mergeCell ref="T114:T117"/>
    <mergeCell ref="E108:E115"/>
    <mergeCell ref="I99:I112"/>
    <mergeCell ref="P96:P103"/>
    <mergeCell ref="V110:V111"/>
    <mergeCell ref="W110:W111"/>
    <mergeCell ref="X110:X111"/>
    <mergeCell ref="Y110:Y113"/>
    <mergeCell ref="Z110:Z113"/>
    <mergeCell ref="V112:V113"/>
    <mergeCell ref="W112:W113"/>
    <mergeCell ref="X112:X113"/>
    <mergeCell ref="A110:A113"/>
    <mergeCell ref="B110:B113"/>
    <mergeCell ref="C110:C113"/>
    <mergeCell ref="A118:A121"/>
    <mergeCell ref="B118:B121"/>
    <mergeCell ref="C118:C121"/>
    <mergeCell ref="R118:R121"/>
    <mergeCell ref="S118:S121"/>
    <mergeCell ref="T118:T121"/>
    <mergeCell ref="V114:V115"/>
    <mergeCell ref="W114:W115"/>
    <mergeCell ref="X114:X115"/>
    <mergeCell ref="C122:C125"/>
    <mergeCell ref="R122:R125"/>
    <mergeCell ref="S122:S125"/>
    <mergeCell ref="T122:T125"/>
    <mergeCell ref="V118:V119"/>
    <mergeCell ref="W118:W119"/>
    <mergeCell ref="X118:X119"/>
    <mergeCell ref="Y118:Y121"/>
    <mergeCell ref="Z118:Z121"/>
    <mergeCell ref="V120:V121"/>
    <mergeCell ref="W120:W121"/>
    <mergeCell ref="X120:X121"/>
    <mergeCell ref="Z126:Z129"/>
    <mergeCell ref="V128:V129"/>
    <mergeCell ref="W128:W129"/>
    <mergeCell ref="X128:X129"/>
    <mergeCell ref="A126:A129"/>
    <mergeCell ref="B126:B129"/>
    <mergeCell ref="C126:C129"/>
    <mergeCell ref="R126:R129"/>
    <mergeCell ref="S126:S129"/>
    <mergeCell ref="T126:T129"/>
    <mergeCell ref="E120:E127"/>
    <mergeCell ref="F115:F120"/>
    <mergeCell ref="P108:P115"/>
    <mergeCell ref="L99:L112"/>
    <mergeCell ref="V122:V123"/>
    <mergeCell ref="W122:W123"/>
    <mergeCell ref="X122:X123"/>
    <mergeCell ref="Y122:Y125"/>
    <mergeCell ref="Z122:Z125"/>
    <mergeCell ref="V124:V125"/>
    <mergeCell ref="W124:W125"/>
    <mergeCell ref="X124:X125"/>
    <mergeCell ref="A122:A125"/>
    <mergeCell ref="B122:B125"/>
    <mergeCell ref="Z134:Z137"/>
    <mergeCell ref="V136:V137"/>
    <mergeCell ref="W136:W137"/>
    <mergeCell ref="X136:X137"/>
    <mergeCell ref="A134:A137"/>
    <mergeCell ref="B134:B137"/>
    <mergeCell ref="C134:C137"/>
    <mergeCell ref="R134:R137"/>
    <mergeCell ref="S134:S137"/>
    <mergeCell ref="T134:T137"/>
    <mergeCell ref="G124:G135"/>
    <mergeCell ref="N124:N135"/>
    <mergeCell ref="V130:V131"/>
    <mergeCell ref="W130:W131"/>
    <mergeCell ref="X130:X131"/>
    <mergeCell ref="Y130:Y133"/>
    <mergeCell ref="Z130:Z133"/>
    <mergeCell ref="V132:V133"/>
    <mergeCell ref="W132:W133"/>
    <mergeCell ref="X132:X133"/>
    <mergeCell ref="A130:A133"/>
    <mergeCell ref="B130:B133"/>
    <mergeCell ref="C130:C133"/>
    <mergeCell ref="R130:R133"/>
    <mergeCell ref="S138:S141"/>
    <mergeCell ref="T138:T141"/>
    <mergeCell ref="E132:E139"/>
    <mergeCell ref="P120:P127"/>
    <mergeCell ref="O115:O120"/>
    <mergeCell ref="V134:V135"/>
    <mergeCell ref="W134:W135"/>
    <mergeCell ref="X134:X135"/>
    <mergeCell ref="Y134:Y137"/>
    <mergeCell ref="S130:S133"/>
    <mergeCell ref="T130:T133"/>
    <mergeCell ref="V126:V127"/>
    <mergeCell ref="W126:W127"/>
    <mergeCell ref="X126:X127"/>
    <mergeCell ref="Y126:Y129"/>
    <mergeCell ref="Y114:Y117"/>
    <mergeCell ref="Y142:Y145"/>
    <mergeCell ref="Z142:Z145"/>
    <mergeCell ref="V144:V145"/>
    <mergeCell ref="W144:W145"/>
    <mergeCell ref="X144:X145"/>
    <mergeCell ref="A142:A145"/>
    <mergeCell ref="B142:B145"/>
    <mergeCell ref="C142:C145"/>
    <mergeCell ref="R142:R145"/>
    <mergeCell ref="S142:S145"/>
    <mergeCell ref="T142:T145"/>
    <mergeCell ref="O139:O144"/>
    <mergeCell ref="V138:V139"/>
    <mergeCell ref="W138:W139"/>
    <mergeCell ref="X138:X139"/>
    <mergeCell ref="Y138:Y141"/>
    <mergeCell ref="Z138:Z141"/>
    <mergeCell ref="V140:V141"/>
    <mergeCell ref="W140:W141"/>
    <mergeCell ref="X140:X141"/>
    <mergeCell ref="A138:A141"/>
    <mergeCell ref="B138:B141"/>
    <mergeCell ref="C138:C141"/>
    <mergeCell ref="R138:R141"/>
    <mergeCell ref="Y150:Y153"/>
    <mergeCell ref="Z150:Z153"/>
    <mergeCell ref="V152:V153"/>
    <mergeCell ref="W152:W153"/>
    <mergeCell ref="X152:X153"/>
    <mergeCell ref="A150:A153"/>
    <mergeCell ref="B150:B153"/>
    <mergeCell ref="C150:C153"/>
    <mergeCell ref="R150:R153"/>
    <mergeCell ref="S150:S153"/>
    <mergeCell ref="T150:T153"/>
    <mergeCell ref="E144:E151"/>
    <mergeCell ref="F139:F144"/>
    <mergeCell ref="P132:P139"/>
    <mergeCell ref="P144:P151"/>
    <mergeCell ref="V146:V147"/>
    <mergeCell ref="W146:W147"/>
    <mergeCell ref="X146:X147"/>
    <mergeCell ref="Y146:Y149"/>
    <mergeCell ref="Z146:Z149"/>
    <mergeCell ref="V148:V149"/>
    <mergeCell ref="W148:W149"/>
    <mergeCell ref="X148:X149"/>
    <mergeCell ref="A146:A149"/>
    <mergeCell ref="Y154:Y157"/>
    <mergeCell ref="Z154:Z157"/>
    <mergeCell ref="V156:V157"/>
    <mergeCell ref="W156:W157"/>
    <mergeCell ref="X156:X157"/>
    <mergeCell ref="A154:A157"/>
    <mergeCell ref="B154:B157"/>
    <mergeCell ref="C154:C157"/>
    <mergeCell ref="R154:R157"/>
    <mergeCell ref="S154:S157"/>
    <mergeCell ref="T154:T157"/>
    <mergeCell ref="X160:X161"/>
    <mergeCell ref="A158:A161"/>
    <mergeCell ref="B158:B161"/>
    <mergeCell ref="C158:C161"/>
    <mergeCell ref="R158:R161"/>
    <mergeCell ref="S158:S161"/>
    <mergeCell ref="T158:T161"/>
    <mergeCell ref="M143:M164"/>
    <mergeCell ref="J164:K166"/>
    <mergeCell ref="V154:V155"/>
    <mergeCell ref="W154:W155"/>
    <mergeCell ref="X154:X155"/>
    <mergeCell ref="V150:V151"/>
    <mergeCell ref="W150:W151"/>
    <mergeCell ref="X150:X151"/>
    <mergeCell ref="B146:B149"/>
    <mergeCell ref="C146:C149"/>
    <mergeCell ref="R146:R149"/>
    <mergeCell ref="S146:S149"/>
    <mergeCell ref="T146:T149"/>
    <mergeCell ref="V142:V143"/>
    <mergeCell ref="W142:W143"/>
    <mergeCell ref="X142:X143"/>
    <mergeCell ref="V162:V163"/>
    <mergeCell ref="W162:W163"/>
    <mergeCell ref="X162:X163"/>
    <mergeCell ref="Y162:Y165"/>
    <mergeCell ref="Z162:Z165"/>
    <mergeCell ref="V164:V165"/>
    <mergeCell ref="X164:X165"/>
    <mergeCell ref="A162:A165"/>
    <mergeCell ref="B162:B165"/>
    <mergeCell ref="C162:C165"/>
    <mergeCell ref="R162:R165"/>
    <mergeCell ref="S162:S165"/>
    <mergeCell ref="T162:T165"/>
    <mergeCell ref="E156:E163"/>
    <mergeCell ref="P156:P163"/>
    <mergeCell ref="O163:O168"/>
    <mergeCell ref="H143:H163"/>
    <mergeCell ref="V158:V159"/>
    <mergeCell ref="W158:W159"/>
    <mergeCell ref="X158:X159"/>
    <mergeCell ref="Y158:Y161"/>
    <mergeCell ref="Z158:Z161"/>
    <mergeCell ref="V160:V161"/>
    <mergeCell ref="W160:W161"/>
    <mergeCell ref="V166:V167"/>
    <mergeCell ref="X166:X167"/>
    <mergeCell ref="Y166:Y169"/>
    <mergeCell ref="Z166:Z169"/>
    <mergeCell ref="V168:V169"/>
    <mergeCell ref="X168:X169"/>
    <mergeCell ref="A166:A169"/>
    <mergeCell ref="B166:B169"/>
    <mergeCell ref="C166:C169"/>
    <mergeCell ref="R166:R169"/>
    <mergeCell ref="S166:S169"/>
    <mergeCell ref="T166:T169"/>
    <mergeCell ref="J167:K172"/>
    <mergeCell ref="X174:X175"/>
    <mergeCell ref="Y174:Y177"/>
    <mergeCell ref="Z174:Z177"/>
    <mergeCell ref="V176:V177"/>
    <mergeCell ref="X176:X177"/>
    <mergeCell ref="A174:A177"/>
    <mergeCell ref="B174:B177"/>
    <mergeCell ref="C174:C177"/>
    <mergeCell ref="R174:R177"/>
    <mergeCell ref="S174:S177"/>
    <mergeCell ref="T174:T177"/>
    <mergeCell ref="E168:E175"/>
    <mergeCell ref="F163:F168"/>
    <mergeCell ref="V170:V171"/>
    <mergeCell ref="X170:X171"/>
    <mergeCell ref="Y170:Y173"/>
    <mergeCell ref="Z170:Z173"/>
    <mergeCell ref="V172:V173"/>
    <mergeCell ref="X172:X173"/>
    <mergeCell ref="A170:A173"/>
    <mergeCell ref="B170:B173"/>
    <mergeCell ref="C170:C173"/>
    <mergeCell ref="R170:R173"/>
    <mergeCell ref="S170:S173"/>
    <mergeCell ref="X182:X183"/>
    <mergeCell ref="Y182:Y185"/>
    <mergeCell ref="Z182:Z185"/>
    <mergeCell ref="V184:V185"/>
    <mergeCell ref="X184:X185"/>
    <mergeCell ref="A182:A185"/>
    <mergeCell ref="B182:B185"/>
    <mergeCell ref="C182:C185"/>
    <mergeCell ref="R182:R185"/>
    <mergeCell ref="S182:S185"/>
    <mergeCell ref="T182:T185"/>
    <mergeCell ref="G172:G183"/>
    <mergeCell ref="V178:V179"/>
    <mergeCell ref="X178:X179"/>
    <mergeCell ref="Y178:Y181"/>
    <mergeCell ref="Z178:Z181"/>
    <mergeCell ref="V180:V181"/>
    <mergeCell ref="X180:X181"/>
    <mergeCell ref="A178:A181"/>
    <mergeCell ref="B178:B181"/>
    <mergeCell ref="C178:C181"/>
    <mergeCell ref="R178:R181"/>
    <mergeCell ref="S178:S181"/>
    <mergeCell ref="T178:T181"/>
    <mergeCell ref="V188:V189"/>
    <mergeCell ref="N172:N183"/>
    <mergeCell ref="A186:A189"/>
    <mergeCell ref="B186:B189"/>
    <mergeCell ref="C186:C189"/>
    <mergeCell ref="R186:R189"/>
    <mergeCell ref="S186:S189"/>
    <mergeCell ref="T186:T189"/>
    <mergeCell ref="V182:V183"/>
    <mergeCell ref="I174:I177"/>
    <mergeCell ref="L174:L177"/>
    <mergeCell ref="P168:P175"/>
    <mergeCell ref="V174:V175"/>
    <mergeCell ref="T170:T173"/>
    <mergeCell ref="V194:V195"/>
    <mergeCell ref="Y194:Y197"/>
    <mergeCell ref="Z194:Z197"/>
    <mergeCell ref="H190:M202"/>
    <mergeCell ref="V196:V197"/>
    <mergeCell ref="V198:V199"/>
    <mergeCell ref="Y198:Y201"/>
    <mergeCell ref="Z198:Z201"/>
    <mergeCell ref="V200:V201"/>
    <mergeCell ref="R194:R197"/>
    <mergeCell ref="S194:S197"/>
    <mergeCell ref="O187:O192"/>
    <mergeCell ref="T190:T193"/>
    <mergeCell ref="V190:V191"/>
    <mergeCell ref="Y190:Y193"/>
    <mergeCell ref="Z190:Z193"/>
    <mergeCell ref="I186:L187"/>
    <mergeCell ref="V192:V193"/>
    <mergeCell ref="R190:R193"/>
    <mergeCell ref="S190:S193"/>
    <mergeCell ref="V186:V187"/>
    <mergeCell ref="X186:X187"/>
    <mergeCell ref="Y186:Y189"/>
    <mergeCell ref="Z186:Z189"/>
    <mergeCell ref="A198:A201"/>
    <mergeCell ref="B198:B201"/>
    <mergeCell ref="C198:C201"/>
    <mergeCell ref="R198:R201"/>
    <mergeCell ref="S198:S201"/>
    <mergeCell ref="T198:T201"/>
    <mergeCell ref="E192:E199"/>
    <mergeCell ref="F187:F192"/>
    <mergeCell ref="P180:P187"/>
    <mergeCell ref="P192:P199"/>
    <mergeCell ref="T194:T197"/>
    <mergeCell ref="A194:A197"/>
    <mergeCell ref="B194:B197"/>
    <mergeCell ref="C194:C197"/>
    <mergeCell ref="J188:K189"/>
    <mergeCell ref="A190:A193"/>
    <mergeCell ref="B190:B193"/>
    <mergeCell ref="C190:C193"/>
    <mergeCell ref="I184:L185"/>
    <mergeCell ref="E180:E187"/>
    <mergeCell ref="J182:K183"/>
    <mergeCell ref="V206:V207"/>
    <mergeCell ref="V208:V209"/>
    <mergeCell ref="B210:B213"/>
    <mergeCell ref="R210:R213"/>
    <mergeCell ref="S210:S213"/>
    <mergeCell ref="V210:V211"/>
    <mergeCell ref="P211:P212"/>
    <mergeCell ref="B202:B205"/>
    <mergeCell ref="C202:C205"/>
    <mergeCell ref="R202:R205"/>
    <mergeCell ref="S202:S205"/>
    <mergeCell ref="V202:V203"/>
    <mergeCell ref="V204:V205"/>
    <mergeCell ref="B214:B217"/>
    <mergeCell ref="R214:R217"/>
    <mergeCell ref="S214:S217"/>
    <mergeCell ref="H209:M211"/>
    <mergeCell ref="B218:B221"/>
    <mergeCell ref="H212:M222"/>
    <mergeCell ref="R218:R221"/>
    <mergeCell ref="S218:S221"/>
    <mergeCell ref="D219:D220"/>
    <mergeCell ref="E219:E220"/>
    <mergeCell ref="B206:B209"/>
    <mergeCell ref="R206:R209"/>
    <mergeCell ref="S206:S209"/>
    <mergeCell ref="P219:P220"/>
    <mergeCell ref="Q219:Q220"/>
    <mergeCell ref="B222:B225"/>
    <mergeCell ref="R222:R225"/>
    <mergeCell ref="S222:S225"/>
    <mergeCell ref="D223:D224"/>
    <mergeCell ref="E223:E224"/>
    <mergeCell ref="P223:P224"/>
    <mergeCell ref="Q223:Q224"/>
    <mergeCell ref="B234:B237"/>
    <mergeCell ref="W234:W237"/>
    <mergeCell ref="B238:B241"/>
    <mergeCell ref="W238:W241"/>
    <mergeCell ref="B242:B245"/>
    <mergeCell ref="W242:W245"/>
    <mergeCell ref="B226:B229"/>
    <mergeCell ref="W226:W229"/>
    <mergeCell ref="D227:D228"/>
    <mergeCell ref="P227:P228"/>
    <mergeCell ref="B230:B233"/>
    <mergeCell ref="W230:W233"/>
    <mergeCell ref="B258:B261"/>
    <mergeCell ref="W258:W261"/>
    <mergeCell ref="B262:B265"/>
    <mergeCell ref="W262:W265"/>
    <mergeCell ref="W266:W269"/>
    <mergeCell ref="W270:W273"/>
    <mergeCell ref="B246:B249"/>
    <mergeCell ref="W246:W249"/>
    <mergeCell ref="B250:B253"/>
    <mergeCell ref="W250:W253"/>
    <mergeCell ref="B254:B257"/>
    <mergeCell ref="W254:W257"/>
    <mergeCell ref="W306:W309"/>
    <mergeCell ref="W310:W313"/>
    <mergeCell ref="W314:W317"/>
    <mergeCell ref="W318:W321"/>
    <mergeCell ref="W274:W277"/>
    <mergeCell ref="W278:W281"/>
    <mergeCell ref="W282:W285"/>
    <mergeCell ref="W286:W289"/>
    <mergeCell ref="W290:W293"/>
    <mergeCell ref="W294:W297"/>
    <mergeCell ref="J161:K163"/>
    <mergeCell ref="W370:W373"/>
    <mergeCell ref="W374:W377"/>
    <mergeCell ref="Q16:Q19"/>
    <mergeCell ref="E12:E19"/>
    <mergeCell ref="E24:E31"/>
    <mergeCell ref="E36:E43"/>
    <mergeCell ref="E48:E55"/>
    <mergeCell ref="P12:P17"/>
    <mergeCell ref="P24:P31"/>
    <mergeCell ref="W346:W349"/>
    <mergeCell ref="W350:W353"/>
    <mergeCell ref="W354:W357"/>
    <mergeCell ref="W358:W361"/>
    <mergeCell ref="W362:W365"/>
    <mergeCell ref="W366:W369"/>
    <mergeCell ref="W322:W325"/>
    <mergeCell ref="W326:W329"/>
    <mergeCell ref="W330:W333"/>
    <mergeCell ref="W334:W337"/>
    <mergeCell ref="W338:W341"/>
    <mergeCell ref="W342:W345"/>
    <mergeCell ref="W298:W301"/>
    <mergeCell ref="W302:W305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  <rowBreaks count="1" manualBreakCount="1">
    <brk id="203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149組み合わせ① (関数入)  </vt:lpstr>
      <vt:lpstr>'149組み合わせ① (関数入)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Kyokucho-kouyaren</dc:creator>
  <cp:lastModifiedBy>新潟県 高野連</cp:lastModifiedBy>
  <cp:lastPrinted>2023-08-31T06:33:28Z</cp:lastPrinted>
  <dcterms:created xsi:type="dcterms:W3CDTF">2017-06-15T07:14:39Z</dcterms:created>
  <dcterms:modified xsi:type="dcterms:W3CDTF">2023-09-06T06:34:31Z</dcterms:modified>
</cp:coreProperties>
</file>