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7/152春県大会/"/>
    </mc:Choice>
  </mc:AlternateContent>
  <xr:revisionPtr revIDLastSave="88" documentId="8_{2D5F4E1E-B725-4452-9FC5-F2A92BC9512B}" xr6:coauthVersionLast="47" xr6:coauthVersionMax="47" xr10:uidLastSave="{D7DBA951-0A04-4FAB-85F5-4EB29F8F52C8}"/>
  <bookViews>
    <workbookView xWindow="-108" yWindow="-108" windowWidth="23256" windowHeight="12456" xr2:uid="{EAD23018-2B7F-4BA7-9ED4-691F74DAE0FC}"/>
  </bookViews>
  <sheets>
    <sheet name="1回戦" sheetId="1" r:id="rId1"/>
  </sheets>
  <definedNames>
    <definedName name="_xlnm.Print_Area" localSheetId="0">'1回戦'!$A$1:$AO$68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6" i="1" l="1"/>
  <c r="A66" i="1"/>
  <c r="V64" i="1"/>
  <c r="A64" i="1"/>
  <c r="V63" i="1"/>
  <c r="A63" i="1"/>
  <c r="A55" i="1"/>
  <c r="A53" i="1"/>
  <c r="A52" i="1"/>
  <c r="V44" i="1"/>
  <c r="A44" i="1"/>
  <c r="V42" i="1"/>
  <c r="A42" i="1"/>
  <c r="V41" i="1"/>
  <c r="A41" i="1"/>
  <c r="V33" i="1"/>
  <c r="A33" i="1"/>
  <c r="V31" i="1"/>
  <c r="A31" i="1"/>
  <c r="V30" i="1"/>
  <c r="A30" i="1"/>
  <c r="A22" i="1"/>
  <c r="A20" i="1"/>
  <c r="A19" i="1"/>
  <c r="A11" i="1"/>
  <c r="A9" i="1" l="1"/>
  <c r="V11" i="1" l="1"/>
  <c r="V9" i="1"/>
  <c r="V8" i="1"/>
  <c r="A8" i="1"/>
</calcChain>
</file>

<file path=xl/sharedStrings.xml><?xml version="1.0" encoding="utf-8"?>
<sst xmlns="http://schemas.openxmlformats.org/spreadsheetml/2006/main" count="266" uniqueCount="114">
  <si>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</si>
  <si>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</si>
  <si>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</si>
  <si>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</si>
  <si>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</si>
  <si>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</si>
  <si>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</si>
  <si>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</si>
  <si>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</si>
  <si>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</si>
  <si>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</si>
  <si>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</si>
  <si>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</si>
  <si>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</si>
  <si>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</si>
  <si>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</si>
  <si>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</si>
  <si>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</si>
  <si>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</si>
  <si>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</si>
  <si>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</si>
  <si>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</si>
  <si>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本塁打</t>
    <phoneticPr fontId="1"/>
  </si>
  <si>
    <t>第３試合</t>
    <phoneticPr fontId="1"/>
  </si>
  <si>
    <t>五十公野</t>
    <rPh sb="0" eb="4">
      <t>イジミノ</t>
    </rPh>
    <phoneticPr fontId="1"/>
  </si>
  <si>
    <t>三条パール</t>
    <rPh sb="0" eb="2">
      <t>サンジョウ</t>
    </rPh>
    <phoneticPr fontId="1"/>
  </si>
  <si>
    <t>悠久山</t>
    <rPh sb="0" eb="3">
      <t>ユウキュウ</t>
    </rPh>
    <phoneticPr fontId="1"/>
  </si>
  <si>
    <t>佐藤池</t>
    <rPh sb="0" eb="2">
      <t>サトウ</t>
    </rPh>
    <rPh sb="2" eb="3">
      <t>イケ</t>
    </rPh>
    <phoneticPr fontId="1"/>
  </si>
  <si>
    <t>長岡工</t>
    <rPh sb="0" eb="2">
      <t>ナガオカ</t>
    </rPh>
    <rPh sb="2" eb="3">
      <t>コウ</t>
    </rPh>
    <phoneticPr fontId="1"/>
  </si>
  <si>
    <t>関根学園</t>
    <rPh sb="0" eb="2">
      <t>セキネ</t>
    </rPh>
    <rPh sb="2" eb="4">
      <t>ガクエン</t>
    </rPh>
    <phoneticPr fontId="1"/>
  </si>
  <si>
    <t>小泉幸成</t>
    <phoneticPr fontId="1"/>
  </si>
  <si>
    <t>池田栞太</t>
    <phoneticPr fontId="1"/>
  </si>
  <si>
    <t>遠山凌功</t>
    <phoneticPr fontId="1"/>
  </si>
  <si>
    <t>北越</t>
    <rPh sb="0" eb="2">
      <t>ホクエツ</t>
    </rPh>
    <phoneticPr fontId="1"/>
  </si>
  <si>
    <t>加茂暁星</t>
    <rPh sb="0" eb="2">
      <t>カモ</t>
    </rPh>
    <rPh sb="2" eb="4">
      <t>ギョウセイ</t>
    </rPh>
    <phoneticPr fontId="1"/>
  </si>
  <si>
    <t>×</t>
    <phoneticPr fontId="1"/>
  </si>
  <si>
    <t>新潟西</t>
    <rPh sb="0" eb="3">
      <t>ニイガタニシ</t>
    </rPh>
    <phoneticPr fontId="1"/>
  </si>
  <si>
    <t>新津工</t>
    <rPh sb="0" eb="2">
      <t>ニイツ</t>
    </rPh>
    <rPh sb="2" eb="3">
      <t>コウ</t>
    </rPh>
    <phoneticPr fontId="1"/>
  </si>
  <si>
    <t>1X</t>
    <phoneticPr fontId="1"/>
  </si>
  <si>
    <t>阿達瀬成</t>
    <phoneticPr fontId="1"/>
  </si>
  <si>
    <t>行田奏翼</t>
    <phoneticPr fontId="1"/>
  </si>
  <si>
    <t>佐渡</t>
    <rPh sb="0" eb="2">
      <t>サド</t>
    </rPh>
    <phoneticPr fontId="1"/>
  </si>
  <si>
    <t>新潟江南</t>
    <rPh sb="0" eb="2">
      <t>ニイガタ</t>
    </rPh>
    <rPh sb="2" eb="4">
      <t>コウナン</t>
    </rPh>
    <phoneticPr fontId="1"/>
  </si>
  <si>
    <t>渡部禮哉、磯野光希</t>
    <phoneticPr fontId="1"/>
  </si>
  <si>
    <t>中込透青</t>
    <phoneticPr fontId="1"/>
  </si>
  <si>
    <t>田原由都</t>
    <phoneticPr fontId="1"/>
  </si>
  <si>
    <t>柏崎工</t>
    <rPh sb="0" eb="2">
      <t>カシワザキ</t>
    </rPh>
    <rPh sb="2" eb="3">
      <t>コウ</t>
    </rPh>
    <phoneticPr fontId="1"/>
  </si>
  <si>
    <t>石塚風雅</t>
    <phoneticPr fontId="1"/>
  </si>
  <si>
    <t>上越</t>
    <rPh sb="0" eb="2">
      <t>ジョウエツ</t>
    </rPh>
    <phoneticPr fontId="1"/>
  </si>
  <si>
    <t>根立大翔</t>
    <phoneticPr fontId="1"/>
  </si>
  <si>
    <t>加藤蛍太郎</t>
    <phoneticPr fontId="1"/>
  </si>
  <si>
    <t>新発田</t>
    <rPh sb="0" eb="3">
      <t>シバタ</t>
    </rPh>
    <phoneticPr fontId="1"/>
  </si>
  <si>
    <t>金子友風</t>
    <phoneticPr fontId="1"/>
  </si>
  <si>
    <t>長岡商</t>
    <rPh sb="0" eb="2">
      <t>ナガオカ</t>
    </rPh>
    <rPh sb="2" eb="3">
      <t>ショウ</t>
    </rPh>
    <phoneticPr fontId="1"/>
  </si>
  <si>
    <t>有馬凛空</t>
    <phoneticPr fontId="1"/>
  </si>
  <si>
    <t>安藤煌大</t>
    <phoneticPr fontId="1"/>
  </si>
  <si>
    <t>廣瀬隼大</t>
    <phoneticPr fontId="1"/>
  </si>
  <si>
    <t>小千谷</t>
    <rPh sb="0" eb="3">
      <t>オヂヤ</t>
    </rPh>
    <phoneticPr fontId="1"/>
  </si>
  <si>
    <t>佐藤逸生</t>
    <phoneticPr fontId="1"/>
  </si>
  <si>
    <t>巻総合</t>
    <rPh sb="0" eb="3">
      <t>マキ</t>
    </rPh>
    <phoneticPr fontId="1"/>
  </si>
  <si>
    <t>田中登真</t>
    <phoneticPr fontId="1"/>
  </si>
  <si>
    <t>第１試合</t>
    <phoneticPr fontId="1"/>
  </si>
  <si>
    <t>土</t>
    <rPh sb="0" eb="1">
      <t>ツチ</t>
    </rPh>
    <phoneticPr fontId="1"/>
  </si>
  <si>
    <t>新発田中央</t>
    <rPh sb="0" eb="5">
      <t>シバタチュウオウ</t>
    </rPh>
    <phoneticPr fontId="1"/>
  </si>
  <si>
    <t>長岡大手</t>
    <rPh sb="0" eb="4">
      <t>ナガオカオオテ</t>
    </rPh>
    <phoneticPr fontId="1"/>
  </si>
  <si>
    <t>竪月慎之介</t>
    <phoneticPr fontId="1"/>
  </si>
  <si>
    <t>五十嵐結史、椎名翔大、榎俊哉</t>
    <phoneticPr fontId="1"/>
  </si>
  <si>
    <t>上村侑太郎(7回)</t>
    <phoneticPr fontId="1"/>
  </si>
  <si>
    <t>八幡碧馬(7回)</t>
    <phoneticPr fontId="1"/>
  </si>
  <si>
    <t>下村泉輝</t>
    <phoneticPr fontId="1"/>
  </si>
  <si>
    <t>佐藤芯(8回)</t>
    <phoneticPr fontId="1"/>
  </si>
  <si>
    <t>月岡謙太、五十嵐碧、月岡謙太</t>
    <phoneticPr fontId="1"/>
  </si>
  <si>
    <t>伊藤龍之介、手戸芳紘</t>
    <phoneticPr fontId="1"/>
  </si>
  <si>
    <t>富樫琢真（1回）
仲川尚汰(3回）</t>
    <phoneticPr fontId="1"/>
  </si>
  <si>
    <t>嶋武仁(3回④)</t>
    <phoneticPr fontId="1"/>
  </si>
  <si>
    <t>高商新井白嶺</t>
    <phoneticPr fontId="1"/>
  </si>
  <si>
    <t>帝京長岡</t>
    <rPh sb="0" eb="2">
      <t>テイキョウ</t>
    </rPh>
    <rPh sb="2" eb="4">
      <t>ナガオカ</t>
    </rPh>
    <phoneticPr fontId="1"/>
  </si>
  <si>
    <t>宮下元気</t>
    <phoneticPr fontId="1"/>
  </si>
  <si>
    <t>後藤史穏</t>
    <phoneticPr fontId="1"/>
  </si>
  <si>
    <t>笠嶋琉泉、仲保連、桑名織司</t>
    <phoneticPr fontId="1"/>
  </si>
  <si>
    <t>松山海皐(3回)
新井一平(3回)
木戸楽翔(3回)</t>
    <phoneticPr fontId="1"/>
  </si>
  <si>
    <t>有馬凛空(3回)</t>
    <phoneticPr fontId="1"/>
  </si>
  <si>
    <t>宗悠斗(3回②)
富田淳紀(3回②R)</t>
    <phoneticPr fontId="1"/>
  </si>
  <si>
    <t>東京学館新潟</t>
    <rPh sb="0" eb="4">
      <t>トウキョウガッカン</t>
    </rPh>
    <rPh sb="4" eb="6">
      <t>ニイガタ</t>
    </rPh>
    <phoneticPr fontId="1"/>
  </si>
  <si>
    <t>新潟産大附</t>
    <rPh sb="0" eb="2">
      <t>ニイガタ</t>
    </rPh>
    <rPh sb="2" eb="3">
      <t>サン</t>
    </rPh>
    <rPh sb="3" eb="4">
      <t>ダイ</t>
    </rPh>
    <rPh sb="4" eb="5">
      <t>フ</t>
    </rPh>
    <phoneticPr fontId="1"/>
  </si>
  <si>
    <t>新井田吏一、東海林瑛太</t>
    <phoneticPr fontId="1"/>
  </si>
  <si>
    <t>長谷川大治、伊藤涼楓、長谷川大治</t>
    <phoneticPr fontId="1"/>
  </si>
  <si>
    <t>上田貫太(5回)</t>
    <phoneticPr fontId="1"/>
  </si>
  <si>
    <t>江見龍之介(2回)
新井田吏一(5回)
髙橋蓮珠(5回)</t>
    <phoneticPr fontId="1"/>
  </si>
  <si>
    <t>小平乃希、川上朋也、福田琉輝</t>
    <phoneticPr fontId="1"/>
  </si>
  <si>
    <t>高木響介</t>
    <phoneticPr fontId="1"/>
  </si>
  <si>
    <t>倉石陸杜、植木真之介</t>
    <phoneticPr fontId="1"/>
  </si>
  <si>
    <t>宮活宏(5回)
小山一京(7回</t>
    <phoneticPr fontId="1"/>
  </si>
  <si>
    <t>河住柊哉、小川晴翔</t>
    <phoneticPr fontId="1"/>
  </si>
  <si>
    <t>中込透青(4回)</t>
    <phoneticPr fontId="1"/>
  </si>
  <si>
    <t>沼波啓悟(4回)</t>
    <phoneticPr fontId="1"/>
  </si>
  <si>
    <t>（</t>
    <phoneticPr fontId="1"/>
  </si>
  <si>
    <r>
      <rPr>
        <sz val="10"/>
        <rFont val="ＭＳ Ｐゴシック"/>
        <family val="3"/>
        <charset val="128"/>
      </rPr>
      <t>回タイブレーク</t>
    </r>
    <r>
      <rPr>
        <sz val="12"/>
        <rFont val="ＭＳ Ｐゴシック"/>
        <family val="3"/>
        <charset val="128"/>
      </rPr>
      <t>）</t>
    </r>
    <phoneticPr fontId="1"/>
  </si>
  <si>
    <t>浅井優吾、坂大蒼太</t>
    <phoneticPr fontId="1"/>
  </si>
  <si>
    <t>三輪優成</t>
    <phoneticPr fontId="1"/>
  </si>
  <si>
    <t>丸山恋皇、五十嵐司、阿部勇人</t>
    <phoneticPr fontId="1"/>
  </si>
  <si>
    <t>佐藤恭大(11回)</t>
    <phoneticPr fontId="1"/>
  </si>
  <si>
    <t>山本真太郎(7回)</t>
    <phoneticPr fontId="1"/>
  </si>
  <si>
    <t xml:space="preserve">三輪優成(1回)
井浦惇輝(3回)
三重堀翔(11回)	</t>
    <phoneticPr fontId="1"/>
  </si>
  <si>
    <t>近藤佑樹</t>
    <phoneticPr fontId="1"/>
  </si>
  <si>
    <t>八木健人、相沢怜磨、鈴木興丞</t>
    <phoneticPr fontId="1"/>
  </si>
  <si>
    <t>田原零也(4回)
池田栞太(5回)
兼村哲也(6回)</t>
    <phoneticPr fontId="1"/>
  </si>
  <si>
    <t>内田心温(2回③)
池田栞太(4回)
相馬隼人(6回③R)</t>
    <phoneticPr fontId="1"/>
  </si>
  <si>
    <t>本間光太(6回)</t>
    <phoneticPr fontId="1"/>
  </si>
  <si>
    <t>吹井心優、仲山源紀</t>
    <phoneticPr fontId="1"/>
  </si>
  <si>
    <t>金持遥樹</t>
    <phoneticPr fontId="1"/>
  </si>
  <si>
    <t>林元輝、菅家琉磨、渡邉雄万</t>
    <phoneticPr fontId="1"/>
  </si>
  <si>
    <t>岡島光大</t>
    <phoneticPr fontId="1"/>
  </si>
  <si>
    <t>星利都(2回)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</si>
</sst>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3" xfId="0" applyFont="1" applyBorder="1" applyAlignment="1">
      <alignment horizontal="right" vertical="center" shrinkToFit="1"/>
    </xf>
    <xf numFmtId="0" fontId="0" fillId="0" borderId="33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3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30" xfId="0" applyFont="1" applyBorder="1" applyAlignment="1">
      <alignment horizontal="left"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7" fillId="0" borderId="42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68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1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4</v>
      </c>
      <c r="I1" s="29" t="s">
        <v>4</v>
      </c>
      <c r="J1" s="29">
        <v>26</v>
      </c>
      <c r="K1" s="28" t="s">
        <v>5</v>
      </c>
      <c r="L1" s="28" t="s">
        <v>6</v>
      </c>
      <c r="M1" s="29" t="s">
        <v>62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61</v>
      </c>
      <c r="B3" s="3"/>
      <c r="C3" s="27" t="s">
        <v>24</v>
      </c>
      <c r="D3" s="7"/>
      <c r="E3" s="8"/>
      <c r="F3" s="9" t="s">
        <v>21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19</v>
      </c>
      <c r="W3" s="3"/>
      <c r="X3" s="27" t="s">
        <v>24</v>
      </c>
      <c r="Y3" s="7"/>
      <c r="Z3" s="8"/>
      <c r="AA3" s="9" t="s">
        <v>21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9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10</v>
      </c>
      <c r="R4" s="12"/>
      <c r="S4" s="12"/>
      <c r="T4" s="12"/>
      <c r="V4" s="32" t="s">
        <v>20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10</v>
      </c>
      <c r="AM4" s="12"/>
      <c r="AN4" s="12"/>
      <c r="AO4" s="12"/>
    </row>
    <row r="5" spans="1:41" ht="21" customHeight="1" x14ac:dyDescent="0.2">
      <c r="A5" s="39" t="s">
        <v>36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2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2</v>
      </c>
      <c r="R5" s="93" t="s">
        <v>96</v>
      </c>
      <c r="S5" s="13"/>
      <c r="T5" s="93" t="s">
        <v>11</v>
      </c>
      <c r="V5" s="39" t="s">
        <v>41</v>
      </c>
      <c r="W5" s="35">
        <v>0</v>
      </c>
      <c r="X5" s="35">
        <v>0</v>
      </c>
      <c r="Y5" s="35">
        <v>5</v>
      </c>
      <c r="Z5" s="35">
        <v>1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6</v>
      </c>
      <c r="AM5" s="93" t="s">
        <v>96</v>
      </c>
      <c r="AN5" s="13"/>
      <c r="AO5" s="93" t="s">
        <v>11</v>
      </c>
    </row>
    <row r="6" spans="1:41" ht="21" customHeight="1" thickBot="1" x14ac:dyDescent="0.25">
      <c r="A6" s="40" t="s">
        <v>63</v>
      </c>
      <c r="B6" s="37">
        <v>3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1</v>
      </c>
      <c r="I6" s="37">
        <v>0</v>
      </c>
      <c r="J6" s="37" t="s">
        <v>35</v>
      </c>
      <c r="K6" s="37"/>
      <c r="L6" s="37"/>
      <c r="M6" s="37"/>
      <c r="N6" s="37"/>
      <c r="O6" s="37"/>
      <c r="P6" s="37"/>
      <c r="Q6" s="38">
        <v>4</v>
      </c>
      <c r="R6" s="93" t="s">
        <v>96</v>
      </c>
      <c r="S6" s="13"/>
      <c r="T6" s="13" t="s">
        <v>97</v>
      </c>
      <c r="V6" s="40" t="s">
        <v>83</v>
      </c>
      <c r="W6" s="37">
        <v>0</v>
      </c>
      <c r="X6" s="37">
        <v>1</v>
      </c>
      <c r="Y6" s="37">
        <v>0</v>
      </c>
      <c r="Z6" s="37">
        <v>4</v>
      </c>
      <c r="AA6" s="37">
        <v>0</v>
      </c>
      <c r="AB6" s="37">
        <v>3</v>
      </c>
      <c r="AC6" s="37">
        <v>0</v>
      </c>
      <c r="AD6" s="37">
        <v>1</v>
      </c>
      <c r="AE6" s="37" t="s">
        <v>35</v>
      </c>
      <c r="AF6" s="37"/>
      <c r="AG6" s="37"/>
      <c r="AH6" s="37"/>
      <c r="AI6" s="37"/>
      <c r="AJ6" s="37"/>
      <c r="AK6" s="37"/>
      <c r="AL6" s="38">
        <v>9</v>
      </c>
      <c r="AM6" s="93" t="s">
        <v>96</v>
      </c>
      <c r="AN6" s="13"/>
      <c r="AO6" s="13" t="s">
        <v>97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74" t="s">
        <v>12</v>
      </c>
      <c r="C8" s="75"/>
      <c r="D8" s="75"/>
      <c r="E8" s="75"/>
      <c r="F8" s="75"/>
      <c r="G8" s="75"/>
      <c r="H8" s="75"/>
      <c r="I8" s="74" t="s">
        <v>13</v>
      </c>
      <c r="J8" s="75"/>
      <c r="K8" s="75"/>
      <c r="L8" s="75"/>
      <c r="M8" s="75"/>
      <c r="N8" s="76"/>
      <c r="O8" s="74" t="s">
        <v>14</v>
      </c>
      <c r="P8" s="75"/>
      <c r="Q8" s="76"/>
      <c r="R8" s="74" t="s">
        <v>22</v>
      </c>
      <c r="S8" s="77"/>
      <c r="T8" s="78"/>
      <c r="V8" s="14" t="str">
        <f>V4</f>
        <v>校　名</v>
      </c>
      <c r="W8" s="74" t="s">
        <v>12</v>
      </c>
      <c r="X8" s="75"/>
      <c r="Y8" s="75"/>
      <c r="Z8" s="75"/>
      <c r="AA8" s="75"/>
      <c r="AB8" s="75"/>
      <c r="AC8" s="75"/>
      <c r="AD8" s="74" t="s">
        <v>13</v>
      </c>
      <c r="AE8" s="75"/>
      <c r="AF8" s="75"/>
      <c r="AG8" s="75"/>
      <c r="AH8" s="75"/>
      <c r="AI8" s="76"/>
      <c r="AJ8" s="74" t="s">
        <v>14</v>
      </c>
      <c r="AK8" s="75"/>
      <c r="AL8" s="76"/>
      <c r="AM8" s="74" t="s">
        <v>15</v>
      </c>
      <c r="AN8" s="77"/>
      <c r="AO8" s="78"/>
    </row>
    <row r="9" spans="1:41" ht="22.8" customHeight="1" x14ac:dyDescent="0.2">
      <c r="A9" s="46" t="str">
        <f>IF(A5="","",A5)</f>
        <v>新潟西</v>
      </c>
      <c r="B9" s="15" t="s">
        <v>16</v>
      </c>
      <c r="C9" s="48" t="s">
        <v>65</v>
      </c>
      <c r="D9" s="49"/>
      <c r="E9" s="49"/>
      <c r="F9" s="49"/>
      <c r="G9" s="49"/>
      <c r="H9" s="50"/>
      <c r="I9" s="41"/>
      <c r="J9" s="51"/>
      <c r="K9" s="51"/>
      <c r="L9" s="51"/>
      <c r="M9" s="51"/>
      <c r="N9" s="52"/>
      <c r="O9" s="41"/>
      <c r="P9" s="51"/>
      <c r="Q9" s="52"/>
      <c r="R9" s="41"/>
      <c r="S9" s="42"/>
      <c r="T9" s="62"/>
      <c r="V9" s="46" t="str">
        <f>IF(V5="","",V5)</f>
        <v>佐渡</v>
      </c>
      <c r="W9" s="15" t="s">
        <v>18</v>
      </c>
      <c r="X9" s="48" t="s">
        <v>43</v>
      </c>
      <c r="Y9" s="49"/>
      <c r="Z9" s="49"/>
      <c r="AA9" s="49"/>
      <c r="AB9" s="49"/>
      <c r="AC9" s="50"/>
      <c r="AD9" s="41"/>
      <c r="AE9" s="51"/>
      <c r="AF9" s="51"/>
      <c r="AG9" s="51"/>
      <c r="AH9" s="51"/>
      <c r="AI9" s="52"/>
      <c r="AJ9" s="56" t="s">
        <v>94</v>
      </c>
      <c r="AK9" s="64"/>
      <c r="AL9" s="58"/>
      <c r="AM9" s="41"/>
      <c r="AN9" s="42"/>
      <c r="AO9" s="62"/>
    </row>
    <row r="10" spans="1:41" ht="22.8" x14ac:dyDescent="0.2">
      <c r="A10" s="68"/>
      <c r="B10" s="16" t="s">
        <v>17</v>
      </c>
      <c r="C10" s="43" t="s">
        <v>40</v>
      </c>
      <c r="D10" s="44"/>
      <c r="E10" s="44"/>
      <c r="F10" s="44"/>
      <c r="G10" s="44"/>
      <c r="H10" s="45"/>
      <c r="I10" s="69"/>
      <c r="J10" s="70"/>
      <c r="K10" s="70"/>
      <c r="L10" s="70"/>
      <c r="M10" s="70"/>
      <c r="N10" s="71"/>
      <c r="O10" s="69"/>
      <c r="P10" s="70"/>
      <c r="Q10" s="71"/>
      <c r="R10" s="69"/>
      <c r="S10" s="70"/>
      <c r="T10" s="87"/>
      <c r="V10" s="68"/>
      <c r="W10" s="16" t="s">
        <v>17</v>
      </c>
      <c r="X10" s="43" t="s">
        <v>44</v>
      </c>
      <c r="Y10" s="44"/>
      <c r="Z10" s="44"/>
      <c r="AA10" s="44"/>
      <c r="AB10" s="44"/>
      <c r="AC10" s="45"/>
      <c r="AD10" s="69"/>
      <c r="AE10" s="70"/>
      <c r="AF10" s="70"/>
      <c r="AG10" s="70"/>
      <c r="AH10" s="70"/>
      <c r="AI10" s="71"/>
      <c r="AJ10" s="79"/>
      <c r="AK10" s="80"/>
      <c r="AL10" s="81"/>
      <c r="AM10" s="69"/>
      <c r="AN10" s="70"/>
      <c r="AO10" s="87"/>
    </row>
    <row r="11" spans="1:41" ht="22.8" customHeight="1" x14ac:dyDescent="0.2">
      <c r="A11" s="46" t="str">
        <f>IF(A6="","",A6)</f>
        <v>新発田中央</v>
      </c>
      <c r="B11" s="15" t="s">
        <v>18</v>
      </c>
      <c r="C11" s="48" t="s">
        <v>66</v>
      </c>
      <c r="D11" s="49"/>
      <c r="E11" s="49"/>
      <c r="F11" s="49"/>
      <c r="G11" s="49"/>
      <c r="H11" s="50"/>
      <c r="I11" s="56" t="s">
        <v>68</v>
      </c>
      <c r="J11" s="64"/>
      <c r="K11" s="64"/>
      <c r="L11" s="64"/>
      <c r="M11" s="64"/>
      <c r="N11" s="58"/>
      <c r="O11" s="56" t="s">
        <v>67</v>
      </c>
      <c r="P11" s="57"/>
      <c r="Q11" s="58"/>
      <c r="R11" s="41"/>
      <c r="S11" s="42"/>
      <c r="T11" s="62"/>
      <c r="V11" s="46" t="str">
        <f>IF(V6="","",V6)</f>
        <v>東京学館新潟</v>
      </c>
      <c r="W11" s="15" t="s">
        <v>18</v>
      </c>
      <c r="X11" s="48" t="s">
        <v>93</v>
      </c>
      <c r="Y11" s="49"/>
      <c r="Z11" s="49"/>
      <c r="AA11" s="49"/>
      <c r="AB11" s="49"/>
      <c r="AC11" s="50"/>
      <c r="AD11" s="56" t="s">
        <v>95</v>
      </c>
      <c r="AE11" s="64"/>
      <c r="AF11" s="64"/>
      <c r="AG11" s="64"/>
      <c r="AH11" s="64"/>
      <c r="AI11" s="58"/>
      <c r="AJ11" s="41"/>
      <c r="AK11" s="82"/>
      <c r="AL11" s="83"/>
      <c r="AM11" s="41"/>
      <c r="AN11" s="42"/>
      <c r="AO11" s="62"/>
    </row>
    <row r="12" spans="1:41" ht="23.4" thickBot="1" x14ac:dyDescent="0.25">
      <c r="A12" s="47"/>
      <c r="B12" s="17" t="s">
        <v>17</v>
      </c>
      <c r="C12" s="65" t="s">
        <v>50</v>
      </c>
      <c r="D12" s="66"/>
      <c r="E12" s="66"/>
      <c r="F12" s="66"/>
      <c r="G12" s="66"/>
      <c r="H12" s="67"/>
      <c r="I12" s="59"/>
      <c r="J12" s="60"/>
      <c r="K12" s="60"/>
      <c r="L12" s="60"/>
      <c r="M12" s="60"/>
      <c r="N12" s="61"/>
      <c r="O12" s="59"/>
      <c r="P12" s="60"/>
      <c r="Q12" s="61"/>
      <c r="R12" s="53"/>
      <c r="S12" s="54"/>
      <c r="T12" s="63"/>
      <c r="V12" s="47"/>
      <c r="W12" s="17" t="s">
        <v>17</v>
      </c>
      <c r="X12" s="65" t="s">
        <v>32</v>
      </c>
      <c r="Y12" s="66"/>
      <c r="Z12" s="66"/>
      <c r="AA12" s="66"/>
      <c r="AB12" s="66"/>
      <c r="AC12" s="67"/>
      <c r="AD12" s="59"/>
      <c r="AE12" s="60"/>
      <c r="AF12" s="60"/>
      <c r="AG12" s="60"/>
      <c r="AH12" s="60"/>
      <c r="AI12" s="61"/>
      <c r="AJ12" s="84"/>
      <c r="AK12" s="85"/>
      <c r="AL12" s="86"/>
      <c r="AM12" s="53"/>
      <c r="AN12" s="54"/>
      <c r="AO12" s="63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23</v>
      </c>
      <c r="B14" s="3"/>
      <c r="C14" s="27" t="s">
        <v>24</v>
      </c>
      <c r="D14" s="7"/>
      <c r="E14" s="8"/>
      <c r="F14" s="9" t="s">
        <v>21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</row>
    <row r="15" spans="1:41" ht="21" customHeight="1" thickBot="1" x14ac:dyDescent="0.25">
      <c r="A15" s="32" t="s">
        <v>9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10</v>
      </c>
      <c r="R15" s="12"/>
      <c r="S15" s="12"/>
      <c r="T15" s="12"/>
    </row>
    <row r="16" spans="1:41" ht="21" customHeight="1" x14ac:dyDescent="0.2">
      <c r="A16" s="39" t="s">
        <v>59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/>
      <c r="I16" s="35"/>
      <c r="J16" s="35"/>
      <c r="K16" s="35"/>
      <c r="L16" s="35"/>
      <c r="M16" s="35"/>
      <c r="N16" s="35"/>
      <c r="O16" s="35"/>
      <c r="P16" s="35"/>
      <c r="Q16" s="36">
        <v>0</v>
      </c>
      <c r="R16" s="93" t="s">
        <v>96</v>
      </c>
      <c r="S16" s="13">
        <v>6</v>
      </c>
      <c r="T16" s="93" t="s">
        <v>11</v>
      </c>
    </row>
    <row r="17" spans="1:41" ht="21" customHeight="1" thickBot="1" x14ac:dyDescent="0.25">
      <c r="A17" s="40" t="s">
        <v>34</v>
      </c>
      <c r="B17" s="37">
        <v>0</v>
      </c>
      <c r="C17" s="37">
        <v>7</v>
      </c>
      <c r="D17" s="37">
        <v>0</v>
      </c>
      <c r="E17" s="37">
        <v>2</v>
      </c>
      <c r="F17" s="37">
        <v>0</v>
      </c>
      <c r="G17" s="37" t="s">
        <v>38</v>
      </c>
      <c r="H17" s="37"/>
      <c r="I17" s="37"/>
      <c r="J17" s="37"/>
      <c r="K17" s="37"/>
      <c r="L17" s="37"/>
      <c r="M17" s="37"/>
      <c r="N17" s="37"/>
      <c r="O17" s="37"/>
      <c r="P17" s="37"/>
      <c r="Q17" s="38">
        <v>10</v>
      </c>
      <c r="R17" s="93" t="s">
        <v>96</v>
      </c>
      <c r="S17" s="13"/>
      <c r="T17" s="13" t="s">
        <v>97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4" t="str">
        <f>A15</f>
        <v>校　名</v>
      </c>
      <c r="B19" s="74" t="s">
        <v>12</v>
      </c>
      <c r="C19" s="75"/>
      <c r="D19" s="75"/>
      <c r="E19" s="75"/>
      <c r="F19" s="75"/>
      <c r="G19" s="75"/>
      <c r="H19" s="75"/>
      <c r="I19" s="74" t="s">
        <v>13</v>
      </c>
      <c r="J19" s="75"/>
      <c r="K19" s="75"/>
      <c r="L19" s="75"/>
      <c r="M19" s="75"/>
      <c r="N19" s="76"/>
      <c r="O19" s="74" t="s">
        <v>14</v>
      </c>
      <c r="P19" s="75"/>
      <c r="Q19" s="76"/>
      <c r="R19" s="74" t="s">
        <v>22</v>
      </c>
      <c r="S19" s="77"/>
      <c r="T19" s="78"/>
    </row>
    <row r="20" spans="1:41" ht="22.8" customHeight="1" x14ac:dyDescent="0.2">
      <c r="A20" s="46" t="str">
        <f>IF(A16="","",A16)</f>
        <v>巻総合</v>
      </c>
      <c r="B20" s="15" t="s">
        <v>16</v>
      </c>
      <c r="C20" s="48" t="s">
        <v>109</v>
      </c>
      <c r="D20" s="49"/>
      <c r="E20" s="49"/>
      <c r="F20" s="49"/>
      <c r="G20" s="49"/>
      <c r="H20" s="50"/>
      <c r="I20" s="41"/>
      <c r="J20" s="51"/>
      <c r="K20" s="51"/>
      <c r="L20" s="51"/>
      <c r="M20" s="51"/>
      <c r="N20" s="52"/>
      <c r="O20" s="41"/>
      <c r="P20" s="51"/>
      <c r="Q20" s="52"/>
      <c r="R20" s="41"/>
      <c r="S20" s="42"/>
      <c r="T20" s="62"/>
    </row>
    <row r="21" spans="1:41" ht="22.8" x14ac:dyDescent="0.2">
      <c r="A21" s="68"/>
      <c r="B21" s="16" t="s">
        <v>17</v>
      </c>
      <c r="C21" s="43" t="s">
        <v>110</v>
      </c>
      <c r="D21" s="44"/>
      <c r="E21" s="44"/>
      <c r="F21" s="44"/>
      <c r="G21" s="44"/>
      <c r="H21" s="45"/>
      <c r="I21" s="69"/>
      <c r="J21" s="70"/>
      <c r="K21" s="70"/>
      <c r="L21" s="70"/>
      <c r="M21" s="70"/>
      <c r="N21" s="71"/>
      <c r="O21" s="69"/>
      <c r="P21" s="70"/>
      <c r="Q21" s="71"/>
      <c r="R21" s="69"/>
      <c r="S21" s="70"/>
      <c r="T21" s="87"/>
    </row>
    <row r="22" spans="1:41" ht="22.8" customHeight="1" x14ac:dyDescent="0.2">
      <c r="A22" s="46" t="str">
        <f>IF(A17="","",A17)</f>
        <v>加茂暁星</v>
      </c>
      <c r="B22" s="15" t="s">
        <v>18</v>
      </c>
      <c r="C22" s="48" t="s">
        <v>111</v>
      </c>
      <c r="D22" s="49"/>
      <c r="E22" s="49"/>
      <c r="F22" s="49"/>
      <c r="G22" s="49"/>
      <c r="H22" s="50"/>
      <c r="I22" s="56" t="s">
        <v>113</v>
      </c>
      <c r="J22" s="64"/>
      <c r="K22" s="64"/>
      <c r="L22" s="64"/>
      <c r="M22" s="64"/>
      <c r="N22" s="58"/>
      <c r="O22" s="41"/>
      <c r="P22" s="82"/>
      <c r="Q22" s="83"/>
      <c r="R22" s="41"/>
      <c r="S22" s="42"/>
      <c r="T22" s="62"/>
    </row>
    <row r="23" spans="1:41" ht="23.4" thickBot="1" x14ac:dyDescent="0.25">
      <c r="A23" s="47"/>
      <c r="B23" s="17" t="s">
        <v>17</v>
      </c>
      <c r="C23" s="65" t="s">
        <v>112</v>
      </c>
      <c r="D23" s="66"/>
      <c r="E23" s="66"/>
      <c r="F23" s="66"/>
      <c r="G23" s="66"/>
      <c r="H23" s="67"/>
      <c r="I23" s="59"/>
      <c r="J23" s="60"/>
      <c r="K23" s="60"/>
      <c r="L23" s="60"/>
      <c r="M23" s="60"/>
      <c r="N23" s="61"/>
      <c r="O23" s="84"/>
      <c r="P23" s="85"/>
      <c r="Q23" s="86"/>
      <c r="R23" s="53"/>
      <c r="S23" s="54"/>
      <c r="T23" s="63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8</v>
      </c>
      <c r="B25" s="3"/>
      <c r="C25" s="27" t="s">
        <v>25</v>
      </c>
      <c r="D25" s="7"/>
      <c r="E25" s="8"/>
      <c r="F25" s="9" t="s">
        <v>21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19</v>
      </c>
      <c r="W25" s="3"/>
      <c r="X25" s="27" t="s">
        <v>25</v>
      </c>
      <c r="Y25" s="7"/>
      <c r="Z25" s="8"/>
      <c r="AA25" s="9" t="s">
        <v>21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9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10</v>
      </c>
      <c r="R26" s="12"/>
      <c r="S26" s="12"/>
      <c r="T26" s="12"/>
      <c r="V26" s="32" t="s">
        <v>20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10</v>
      </c>
      <c r="AM26" s="12"/>
      <c r="AN26" s="12"/>
      <c r="AO26" s="12"/>
    </row>
    <row r="27" spans="1:41" ht="21" customHeight="1" x14ac:dyDescent="0.2">
      <c r="A27" s="39" t="s">
        <v>42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/>
      <c r="R27" s="93" t="s">
        <v>96</v>
      </c>
      <c r="S27" s="13">
        <v>5</v>
      </c>
      <c r="T27" s="93" t="s">
        <v>11</v>
      </c>
      <c r="V27" s="39" t="s">
        <v>51</v>
      </c>
      <c r="W27" s="35">
        <v>1</v>
      </c>
      <c r="X27" s="35">
        <v>6</v>
      </c>
      <c r="Y27" s="35">
        <v>0</v>
      </c>
      <c r="Z27" s="35">
        <v>3</v>
      </c>
      <c r="AA27" s="35">
        <v>10</v>
      </c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20</v>
      </c>
      <c r="AM27" s="93" t="s">
        <v>96</v>
      </c>
      <c r="AN27" s="13">
        <v>5</v>
      </c>
      <c r="AO27" s="93" t="s">
        <v>11</v>
      </c>
    </row>
    <row r="28" spans="1:41" ht="21" customHeight="1" thickBot="1" x14ac:dyDescent="0.25">
      <c r="A28" s="40" t="s">
        <v>33</v>
      </c>
      <c r="B28" s="37">
        <v>3</v>
      </c>
      <c r="C28" s="37">
        <v>0</v>
      </c>
      <c r="D28" s="37">
        <v>7</v>
      </c>
      <c r="E28" s="37">
        <v>0</v>
      </c>
      <c r="F28" s="37" t="s">
        <v>35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8"/>
      <c r="R28" s="93" t="s">
        <v>96</v>
      </c>
      <c r="S28" s="13"/>
      <c r="T28" s="13" t="s">
        <v>97</v>
      </c>
      <c r="V28" s="40" t="s">
        <v>37</v>
      </c>
      <c r="W28" s="37">
        <v>0</v>
      </c>
      <c r="X28" s="37">
        <v>1</v>
      </c>
      <c r="Y28" s="37">
        <v>0</v>
      </c>
      <c r="Z28" s="37">
        <v>0</v>
      </c>
      <c r="AA28" s="37">
        <v>0</v>
      </c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1</v>
      </c>
      <c r="AM28" s="93" t="s">
        <v>96</v>
      </c>
      <c r="AN28" s="13"/>
      <c r="AO28" s="13" t="s">
        <v>97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74" t="s">
        <v>12</v>
      </c>
      <c r="C30" s="75"/>
      <c r="D30" s="75"/>
      <c r="E30" s="75"/>
      <c r="F30" s="75"/>
      <c r="G30" s="75"/>
      <c r="H30" s="75"/>
      <c r="I30" s="74" t="s">
        <v>13</v>
      </c>
      <c r="J30" s="75"/>
      <c r="K30" s="75"/>
      <c r="L30" s="75"/>
      <c r="M30" s="75"/>
      <c r="N30" s="76"/>
      <c r="O30" s="74" t="s">
        <v>14</v>
      </c>
      <c r="P30" s="75"/>
      <c r="Q30" s="76"/>
      <c r="R30" s="74" t="s">
        <v>22</v>
      </c>
      <c r="S30" s="77"/>
      <c r="T30" s="78"/>
      <c r="V30" s="14" t="str">
        <f>V26</f>
        <v>校　名</v>
      </c>
      <c r="W30" s="74" t="s">
        <v>12</v>
      </c>
      <c r="X30" s="75"/>
      <c r="Y30" s="75"/>
      <c r="Z30" s="75"/>
      <c r="AA30" s="75"/>
      <c r="AB30" s="75"/>
      <c r="AC30" s="75"/>
      <c r="AD30" s="74" t="s">
        <v>13</v>
      </c>
      <c r="AE30" s="75"/>
      <c r="AF30" s="75"/>
      <c r="AG30" s="75"/>
      <c r="AH30" s="75"/>
      <c r="AI30" s="76"/>
      <c r="AJ30" s="74" t="s">
        <v>14</v>
      </c>
      <c r="AK30" s="75"/>
      <c r="AL30" s="76"/>
      <c r="AM30" s="74" t="s">
        <v>15</v>
      </c>
      <c r="AN30" s="77"/>
      <c r="AO30" s="78"/>
    </row>
    <row r="31" spans="1:41" ht="22.8" customHeight="1" x14ac:dyDescent="0.2">
      <c r="A31" s="46" t="str">
        <f>IF(A27="","",A27)</f>
        <v>新潟江南</v>
      </c>
      <c r="B31" s="15" t="s">
        <v>16</v>
      </c>
      <c r="C31" s="48" t="s">
        <v>71</v>
      </c>
      <c r="D31" s="49"/>
      <c r="E31" s="49"/>
      <c r="F31" s="49"/>
      <c r="G31" s="49"/>
      <c r="H31" s="50"/>
      <c r="I31" s="41"/>
      <c r="J31" s="51"/>
      <c r="K31" s="51"/>
      <c r="L31" s="51"/>
      <c r="M31" s="51"/>
      <c r="N31" s="52"/>
      <c r="O31" s="41"/>
      <c r="P31" s="51"/>
      <c r="Q31" s="52"/>
      <c r="R31" s="41"/>
      <c r="S31" s="42"/>
      <c r="T31" s="62"/>
      <c r="V31" s="46" t="str">
        <f>IF(V27="","",V27)</f>
        <v>新発田</v>
      </c>
      <c r="W31" s="15" t="s">
        <v>18</v>
      </c>
      <c r="X31" s="48" t="s">
        <v>85</v>
      </c>
      <c r="Y31" s="49"/>
      <c r="Z31" s="49"/>
      <c r="AA31" s="49"/>
      <c r="AB31" s="49"/>
      <c r="AC31" s="50"/>
      <c r="AD31" s="56" t="s">
        <v>87</v>
      </c>
      <c r="AE31" s="64"/>
      <c r="AF31" s="64"/>
      <c r="AG31" s="64"/>
      <c r="AH31" s="64"/>
      <c r="AI31" s="58"/>
      <c r="AJ31" s="56" t="s">
        <v>88</v>
      </c>
      <c r="AK31" s="64"/>
      <c r="AL31" s="58"/>
      <c r="AM31" s="41"/>
      <c r="AN31" s="42"/>
      <c r="AO31" s="62"/>
    </row>
    <row r="32" spans="1:41" ht="22.8" x14ac:dyDescent="0.2">
      <c r="A32" s="68"/>
      <c r="B32" s="16" t="s">
        <v>17</v>
      </c>
      <c r="C32" s="43" t="s">
        <v>45</v>
      </c>
      <c r="D32" s="44"/>
      <c r="E32" s="44"/>
      <c r="F32" s="44"/>
      <c r="G32" s="44"/>
      <c r="H32" s="45"/>
      <c r="I32" s="69"/>
      <c r="J32" s="70"/>
      <c r="K32" s="70"/>
      <c r="L32" s="70"/>
      <c r="M32" s="70"/>
      <c r="N32" s="71"/>
      <c r="O32" s="69"/>
      <c r="P32" s="70"/>
      <c r="Q32" s="71"/>
      <c r="R32" s="69"/>
      <c r="S32" s="70"/>
      <c r="T32" s="87"/>
      <c r="V32" s="68"/>
      <c r="W32" s="16" t="s">
        <v>17</v>
      </c>
      <c r="X32" s="43" t="s">
        <v>52</v>
      </c>
      <c r="Y32" s="44"/>
      <c r="Z32" s="44"/>
      <c r="AA32" s="44"/>
      <c r="AB32" s="44"/>
      <c r="AC32" s="45"/>
      <c r="AD32" s="79"/>
      <c r="AE32" s="80"/>
      <c r="AF32" s="80"/>
      <c r="AG32" s="80"/>
      <c r="AH32" s="80"/>
      <c r="AI32" s="81"/>
      <c r="AJ32" s="79"/>
      <c r="AK32" s="80"/>
      <c r="AL32" s="81"/>
      <c r="AM32" s="69"/>
      <c r="AN32" s="70"/>
      <c r="AO32" s="87"/>
    </row>
    <row r="33" spans="1:41" ht="22.8" customHeight="1" x14ac:dyDescent="0.2">
      <c r="A33" s="46" t="str">
        <f>IF(A28="","",A28)</f>
        <v>北越</v>
      </c>
      <c r="B33" s="15" t="s">
        <v>18</v>
      </c>
      <c r="C33" s="48" t="s">
        <v>72</v>
      </c>
      <c r="D33" s="49"/>
      <c r="E33" s="49"/>
      <c r="F33" s="49"/>
      <c r="G33" s="49"/>
      <c r="H33" s="50"/>
      <c r="I33" s="56" t="s">
        <v>73</v>
      </c>
      <c r="J33" s="64"/>
      <c r="K33" s="64"/>
      <c r="L33" s="64"/>
      <c r="M33" s="64"/>
      <c r="N33" s="58"/>
      <c r="O33" s="41"/>
      <c r="P33" s="82"/>
      <c r="Q33" s="83"/>
      <c r="R33" s="56" t="s">
        <v>74</v>
      </c>
      <c r="S33" s="57"/>
      <c r="T33" s="72"/>
      <c r="V33" s="46" t="str">
        <f>IF(V28="","",V28)</f>
        <v>新津工</v>
      </c>
      <c r="W33" s="15" t="s">
        <v>18</v>
      </c>
      <c r="X33" s="48" t="s">
        <v>86</v>
      </c>
      <c r="Y33" s="49"/>
      <c r="Z33" s="49"/>
      <c r="AA33" s="49"/>
      <c r="AB33" s="49"/>
      <c r="AC33" s="50"/>
      <c r="AD33" s="41"/>
      <c r="AE33" s="51"/>
      <c r="AF33" s="51"/>
      <c r="AG33" s="51"/>
      <c r="AH33" s="51"/>
      <c r="AI33" s="52"/>
      <c r="AJ33" s="41"/>
      <c r="AK33" s="82"/>
      <c r="AL33" s="83"/>
      <c r="AM33" s="41"/>
      <c r="AN33" s="42"/>
      <c r="AO33" s="62"/>
    </row>
    <row r="34" spans="1:41" ht="23.4" thickBot="1" x14ac:dyDescent="0.25">
      <c r="A34" s="47"/>
      <c r="B34" s="17" t="s">
        <v>17</v>
      </c>
      <c r="C34" s="65" t="s">
        <v>60</v>
      </c>
      <c r="D34" s="66"/>
      <c r="E34" s="66"/>
      <c r="F34" s="66"/>
      <c r="G34" s="66"/>
      <c r="H34" s="67"/>
      <c r="I34" s="59"/>
      <c r="J34" s="60"/>
      <c r="K34" s="60"/>
      <c r="L34" s="60"/>
      <c r="M34" s="60"/>
      <c r="N34" s="61"/>
      <c r="O34" s="84"/>
      <c r="P34" s="85"/>
      <c r="Q34" s="86"/>
      <c r="R34" s="59"/>
      <c r="S34" s="60"/>
      <c r="T34" s="73"/>
      <c r="V34" s="47"/>
      <c r="W34" s="17" t="s">
        <v>17</v>
      </c>
      <c r="X34" s="65" t="s">
        <v>39</v>
      </c>
      <c r="Y34" s="66"/>
      <c r="Z34" s="66"/>
      <c r="AA34" s="66"/>
      <c r="AB34" s="66"/>
      <c r="AC34" s="67"/>
      <c r="AD34" s="53"/>
      <c r="AE34" s="54"/>
      <c r="AF34" s="54"/>
      <c r="AG34" s="54"/>
      <c r="AH34" s="54"/>
      <c r="AI34" s="55"/>
      <c r="AJ34" s="84"/>
      <c r="AK34" s="85"/>
      <c r="AL34" s="86"/>
      <c r="AM34" s="53"/>
      <c r="AN34" s="54"/>
      <c r="AO34" s="63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8</v>
      </c>
      <c r="B36" s="3"/>
      <c r="C36" s="27" t="s">
        <v>26</v>
      </c>
      <c r="D36" s="7"/>
      <c r="E36" s="8"/>
      <c r="F36" s="9" t="s">
        <v>21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19</v>
      </c>
      <c r="W36" s="3"/>
      <c r="X36" s="27" t="s">
        <v>26</v>
      </c>
      <c r="Y36" s="7"/>
      <c r="Z36" s="8"/>
      <c r="AA36" s="9" t="s">
        <v>21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9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10</v>
      </c>
      <c r="R37" s="12"/>
      <c r="S37" s="12"/>
      <c r="T37" s="12"/>
      <c r="V37" s="32" t="s">
        <v>20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>
        <v>10</v>
      </c>
      <c r="AG37" s="33"/>
      <c r="AH37" s="33"/>
      <c r="AI37" s="33"/>
      <c r="AJ37" s="33"/>
      <c r="AK37" s="33"/>
      <c r="AL37" s="34" t="s">
        <v>10</v>
      </c>
      <c r="AM37" s="12"/>
      <c r="AN37" s="12"/>
      <c r="AO37" s="12"/>
    </row>
    <row r="38" spans="1:41" ht="21" customHeight="1" x14ac:dyDescent="0.2">
      <c r="A38" s="39" t="s">
        <v>64</v>
      </c>
      <c r="B38" s="35">
        <v>0</v>
      </c>
      <c r="C38" s="35">
        <v>0</v>
      </c>
      <c r="D38" s="35">
        <v>1</v>
      </c>
      <c r="E38" s="35">
        <v>0</v>
      </c>
      <c r="F38" s="35">
        <v>2</v>
      </c>
      <c r="G38" s="35">
        <v>0</v>
      </c>
      <c r="H38" s="35">
        <v>0</v>
      </c>
      <c r="I38" s="35">
        <v>0</v>
      </c>
      <c r="J38" s="35">
        <v>0</v>
      </c>
      <c r="K38" s="35"/>
      <c r="L38" s="35"/>
      <c r="M38" s="35"/>
      <c r="N38" s="35"/>
      <c r="O38" s="35"/>
      <c r="P38" s="35"/>
      <c r="Q38" s="36">
        <v>3</v>
      </c>
      <c r="R38" s="93" t="s">
        <v>96</v>
      </c>
      <c r="S38" s="13"/>
      <c r="T38" s="93" t="s">
        <v>11</v>
      </c>
      <c r="V38" s="39" t="s">
        <v>84</v>
      </c>
      <c r="W38" s="35">
        <v>0</v>
      </c>
      <c r="X38" s="35">
        <v>0</v>
      </c>
      <c r="Y38" s="35">
        <v>0</v>
      </c>
      <c r="Z38" s="35">
        <v>0</v>
      </c>
      <c r="AA38" s="35">
        <v>1</v>
      </c>
      <c r="AB38" s="35">
        <v>0</v>
      </c>
      <c r="AC38" s="35">
        <v>1</v>
      </c>
      <c r="AD38" s="35">
        <v>0</v>
      </c>
      <c r="AE38" s="35">
        <v>0</v>
      </c>
      <c r="AF38" s="35">
        <v>0</v>
      </c>
      <c r="AG38" s="35"/>
      <c r="AH38" s="35"/>
      <c r="AI38" s="35"/>
      <c r="AJ38" s="35"/>
      <c r="AK38" s="35"/>
      <c r="AL38" s="36">
        <v>2</v>
      </c>
      <c r="AM38" s="93" t="s">
        <v>96</v>
      </c>
      <c r="AN38" s="13"/>
      <c r="AO38" s="93" t="s">
        <v>11</v>
      </c>
    </row>
    <row r="39" spans="1:41" ht="21" customHeight="1" thickBot="1" x14ac:dyDescent="0.25">
      <c r="A39" s="40" t="s">
        <v>53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1</v>
      </c>
      <c r="J39" s="37">
        <v>0</v>
      </c>
      <c r="K39" s="37"/>
      <c r="L39" s="37"/>
      <c r="M39" s="37"/>
      <c r="N39" s="37"/>
      <c r="O39" s="37"/>
      <c r="P39" s="37"/>
      <c r="Q39" s="38">
        <v>1</v>
      </c>
      <c r="R39" s="93" t="s">
        <v>96</v>
      </c>
      <c r="S39" s="13"/>
      <c r="T39" s="13" t="s">
        <v>97</v>
      </c>
      <c r="V39" s="40" t="s">
        <v>48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2</v>
      </c>
      <c r="AE39" s="37">
        <v>0</v>
      </c>
      <c r="AF39" s="37" t="s">
        <v>38</v>
      </c>
      <c r="AG39" s="37"/>
      <c r="AH39" s="37"/>
      <c r="AI39" s="37"/>
      <c r="AJ39" s="37"/>
      <c r="AK39" s="37"/>
      <c r="AL39" s="38">
        <v>3</v>
      </c>
      <c r="AM39" s="93" t="s">
        <v>96</v>
      </c>
      <c r="AN39" s="13">
        <v>10</v>
      </c>
      <c r="AO39" s="13" t="s">
        <v>97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74" t="s">
        <v>12</v>
      </c>
      <c r="C41" s="75"/>
      <c r="D41" s="75"/>
      <c r="E41" s="75"/>
      <c r="F41" s="75"/>
      <c r="G41" s="75"/>
      <c r="H41" s="75"/>
      <c r="I41" s="74" t="s">
        <v>13</v>
      </c>
      <c r="J41" s="75"/>
      <c r="K41" s="75"/>
      <c r="L41" s="75"/>
      <c r="M41" s="75"/>
      <c r="N41" s="76"/>
      <c r="O41" s="74" t="s">
        <v>14</v>
      </c>
      <c r="P41" s="75"/>
      <c r="Q41" s="76"/>
      <c r="R41" s="74" t="s">
        <v>22</v>
      </c>
      <c r="S41" s="77"/>
      <c r="T41" s="78"/>
      <c r="V41" s="14" t="str">
        <f>V37</f>
        <v>校　名</v>
      </c>
      <c r="W41" s="74" t="s">
        <v>12</v>
      </c>
      <c r="X41" s="75"/>
      <c r="Y41" s="75"/>
      <c r="Z41" s="75"/>
      <c r="AA41" s="75"/>
      <c r="AB41" s="75"/>
      <c r="AC41" s="75"/>
      <c r="AD41" s="74" t="s">
        <v>13</v>
      </c>
      <c r="AE41" s="75"/>
      <c r="AF41" s="75"/>
      <c r="AG41" s="75"/>
      <c r="AH41" s="75"/>
      <c r="AI41" s="76"/>
      <c r="AJ41" s="74" t="s">
        <v>14</v>
      </c>
      <c r="AK41" s="75"/>
      <c r="AL41" s="76"/>
      <c r="AM41" s="74" t="s">
        <v>15</v>
      </c>
      <c r="AN41" s="77"/>
      <c r="AO41" s="78"/>
    </row>
    <row r="42" spans="1:41" ht="22.8" customHeight="1" x14ac:dyDescent="0.2">
      <c r="A42" s="46" t="str">
        <f>IF(A38="","",A38)</f>
        <v>長岡大手</v>
      </c>
      <c r="B42" s="15" t="s">
        <v>16</v>
      </c>
      <c r="C42" s="48" t="s">
        <v>58</v>
      </c>
      <c r="D42" s="49"/>
      <c r="E42" s="49"/>
      <c r="F42" s="49"/>
      <c r="G42" s="49"/>
      <c r="H42" s="50"/>
      <c r="I42" s="41"/>
      <c r="J42" s="51"/>
      <c r="K42" s="51"/>
      <c r="L42" s="51"/>
      <c r="M42" s="51"/>
      <c r="N42" s="52"/>
      <c r="O42" s="41"/>
      <c r="P42" s="51"/>
      <c r="Q42" s="52"/>
      <c r="R42" s="41"/>
      <c r="S42" s="42"/>
      <c r="T42" s="62"/>
      <c r="V42" s="46" t="str">
        <f>IF(V38="","",V38)</f>
        <v>新潟産大附</v>
      </c>
      <c r="W42" s="15" t="s">
        <v>18</v>
      </c>
      <c r="X42" s="48" t="s">
        <v>89</v>
      </c>
      <c r="Y42" s="49"/>
      <c r="Z42" s="49"/>
      <c r="AA42" s="49"/>
      <c r="AB42" s="49"/>
      <c r="AC42" s="50"/>
      <c r="AD42" s="56" t="s">
        <v>92</v>
      </c>
      <c r="AE42" s="64"/>
      <c r="AF42" s="64"/>
      <c r="AG42" s="64"/>
      <c r="AH42" s="64"/>
      <c r="AI42" s="58"/>
      <c r="AJ42" s="41"/>
      <c r="AK42" s="51"/>
      <c r="AL42" s="52"/>
      <c r="AM42" s="41"/>
      <c r="AN42" s="42"/>
      <c r="AO42" s="62"/>
    </row>
    <row r="43" spans="1:41" ht="22.8" x14ac:dyDescent="0.2">
      <c r="A43" s="68"/>
      <c r="B43" s="16" t="s">
        <v>17</v>
      </c>
      <c r="C43" s="43" t="s">
        <v>69</v>
      </c>
      <c r="D43" s="44"/>
      <c r="E43" s="44"/>
      <c r="F43" s="44"/>
      <c r="G43" s="44"/>
      <c r="H43" s="45"/>
      <c r="I43" s="69"/>
      <c r="J43" s="70"/>
      <c r="K43" s="70"/>
      <c r="L43" s="70"/>
      <c r="M43" s="70"/>
      <c r="N43" s="71"/>
      <c r="O43" s="69"/>
      <c r="P43" s="70"/>
      <c r="Q43" s="71"/>
      <c r="R43" s="69"/>
      <c r="S43" s="70"/>
      <c r="T43" s="87"/>
      <c r="V43" s="68"/>
      <c r="W43" s="16" t="s">
        <v>17</v>
      </c>
      <c r="X43" s="43" t="s">
        <v>90</v>
      </c>
      <c r="Y43" s="44"/>
      <c r="Z43" s="44"/>
      <c r="AA43" s="44"/>
      <c r="AB43" s="44"/>
      <c r="AC43" s="45"/>
      <c r="AD43" s="79"/>
      <c r="AE43" s="80"/>
      <c r="AF43" s="80"/>
      <c r="AG43" s="80"/>
      <c r="AH43" s="80"/>
      <c r="AI43" s="81"/>
      <c r="AJ43" s="69"/>
      <c r="AK43" s="70"/>
      <c r="AL43" s="71"/>
      <c r="AM43" s="69"/>
      <c r="AN43" s="70"/>
      <c r="AO43" s="87"/>
    </row>
    <row r="44" spans="1:41" ht="22.8" customHeight="1" x14ac:dyDescent="0.2">
      <c r="A44" s="46" t="str">
        <f>IF(A39="","",A39)</f>
        <v>長岡商</v>
      </c>
      <c r="B44" s="15" t="s">
        <v>18</v>
      </c>
      <c r="C44" s="48" t="s">
        <v>55</v>
      </c>
      <c r="D44" s="49"/>
      <c r="E44" s="49"/>
      <c r="F44" s="49"/>
      <c r="G44" s="49"/>
      <c r="H44" s="50"/>
      <c r="I44" s="56" t="s">
        <v>70</v>
      </c>
      <c r="J44" s="64"/>
      <c r="K44" s="64"/>
      <c r="L44" s="64"/>
      <c r="M44" s="64"/>
      <c r="N44" s="58"/>
      <c r="O44" s="41"/>
      <c r="P44" s="82"/>
      <c r="Q44" s="83"/>
      <c r="R44" s="41"/>
      <c r="S44" s="42"/>
      <c r="T44" s="62"/>
      <c r="V44" s="46" t="str">
        <f>IF(V39="","",V39)</f>
        <v>上越</v>
      </c>
      <c r="W44" s="15" t="s">
        <v>18</v>
      </c>
      <c r="X44" s="48" t="s">
        <v>91</v>
      </c>
      <c r="Y44" s="49"/>
      <c r="Z44" s="49"/>
      <c r="AA44" s="49"/>
      <c r="AB44" s="49"/>
      <c r="AC44" s="50"/>
      <c r="AD44" s="41"/>
      <c r="AE44" s="51"/>
      <c r="AF44" s="51"/>
      <c r="AG44" s="51"/>
      <c r="AH44" s="51"/>
      <c r="AI44" s="52"/>
      <c r="AJ44" s="41"/>
      <c r="AK44" s="82"/>
      <c r="AL44" s="83"/>
      <c r="AM44" s="41"/>
      <c r="AN44" s="42"/>
      <c r="AO44" s="62"/>
    </row>
    <row r="45" spans="1:41" ht="23.4" thickBot="1" x14ac:dyDescent="0.25">
      <c r="A45" s="47"/>
      <c r="B45" s="17" t="s">
        <v>17</v>
      </c>
      <c r="C45" s="65" t="s">
        <v>56</v>
      </c>
      <c r="D45" s="66"/>
      <c r="E45" s="66"/>
      <c r="F45" s="66"/>
      <c r="G45" s="66"/>
      <c r="H45" s="67"/>
      <c r="I45" s="59"/>
      <c r="J45" s="60"/>
      <c r="K45" s="60"/>
      <c r="L45" s="60"/>
      <c r="M45" s="60"/>
      <c r="N45" s="61"/>
      <c r="O45" s="84"/>
      <c r="P45" s="85"/>
      <c r="Q45" s="86"/>
      <c r="R45" s="53"/>
      <c r="S45" s="54"/>
      <c r="T45" s="63"/>
      <c r="V45" s="47"/>
      <c r="W45" s="17" t="s">
        <v>17</v>
      </c>
      <c r="X45" s="65" t="s">
        <v>49</v>
      </c>
      <c r="Y45" s="66"/>
      <c r="Z45" s="66"/>
      <c r="AA45" s="66"/>
      <c r="AB45" s="66"/>
      <c r="AC45" s="67"/>
      <c r="AD45" s="53"/>
      <c r="AE45" s="54"/>
      <c r="AF45" s="54"/>
      <c r="AG45" s="54"/>
      <c r="AH45" s="54"/>
      <c r="AI45" s="55"/>
      <c r="AJ45" s="84"/>
      <c r="AK45" s="85"/>
      <c r="AL45" s="86"/>
      <c r="AM45" s="53"/>
      <c r="AN45" s="54"/>
      <c r="AO45" s="63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41" ht="17.399999999999999" thickBot="1" x14ac:dyDescent="0.3">
      <c r="A47" s="4" t="s">
        <v>23</v>
      </c>
      <c r="B47" s="3"/>
      <c r="C47" s="27" t="s">
        <v>26</v>
      </c>
      <c r="D47" s="7"/>
      <c r="E47" s="8"/>
      <c r="F47" s="9" t="s">
        <v>21</v>
      </c>
      <c r="G47" s="6"/>
      <c r="H47" s="6"/>
      <c r="I47" s="6"/>
      <c r="J47" s="6"/>
      <c r="K47" s="6"/>
      <c r="L47" s="6"/>
      <c r="M47" s="6"/>
      <c r="O47" s="22"/>
      <c r="P47" s="23"/>
      <c r="Q47" s="10"/>
      <c r="R47" s="11"/>
      <c r="S47" s="11"/>
      <c r="T47" s="11"/>
    </row>
    <row r="48" spans="1:41" ht="21" customHeight="1" thickBot="1" x14ac:dyDescent="0.25">
      <c r="A48" s="32" t="s">
        <v>9</v>
      </c>
      <c r="B48" s="33">
        <v>1</v>
      </c>
      <c r="C48" s="33">
        <v>2</v>
      </c>
      <c r="D48" s="33">
        <v>3</v>
      </c>
      <c r="E48" s="33">
        <v>4</v>
      </c>
      <c r="F48" s="33">
        <v>5</v>
      </c>
      <c r="G48" s="33">
        <v>6</v>
      </c>
      <c r="H48" s="33">
        <v>7</v>
      </c>
      <c r="I48" s="33">
        <v>8</v>
      </c>
      <c r="J48" s="33">
        <v>9</v>
      </c>
      <c r="K48" s="33"/>
      <c r="L48" s="33"/>
      <c r="M48" s="33"/>
      <c r="N48" s="33"/>
      <c r="O48" s="33"/>
      <c r="P48" s="33"/>
      <c r="Q48" s="34" t="s">
        <v>10</v>
      </c>
      <c r="R48" s="12"/>
      <c r="S48" s="12"/>
      <c r="T48" s="12"/>
    </row>
    <row r="49" spans="1:41" ht="21" customHeight="1" x14ac:dyDescent="0.2">
      <c r="A49" s="39" t="s">
        <v>28</v>
      </c>
      <c r="B49" s="35">
        <v>0</v>
      </c>
      <c r="C49" s="35">
        <v>0</v>
      </c>
      <c r="D49" s="35">
        <v>0</v>
      </c>
      <c r="E49" s="35">
        <v>3</v>
      </c>
      <c r="F49" s="35">
        <v>0</v>
      </c>
      <c r="G49" s="35">
        <v>0</v>
      </c>
      <c r="H49" s="35">
        <v>0</v>
      </c>
      <c r="I49" s="35"/>
      <c r="J49" s="35"/>
      <c r="K49" s="35"/>
      <c r="L49" s="35"/>
      <c r="M49" s="35"/>
      <c r="N49" s="35"/>
      <c r="O49" s="35"/>
      <c r="P49" s="35"/>
      <c r="Q49" s="36">
        <v>3</v>
      </c>
      <c r="R49" s="93" t="s">
        <v>96</v>
      </c>
      <c r="S49" s="13">
        <v>7</v>
      </c>
      <c r="T49" s="93" t="s">
        <v>11</v>
      </c>
    </row>
    <row r="50" spans="1:41" ht="21" customHeight="1" thickBot="1" x14ac:dyDescent="0.25">
      <c r="A50" s="40" t="s">
        <v>29</v>
      </c>
      <c r="B50" s="37">
        <v>0</v>
      </c>
      <c r="C50" s="37">
        <v>3</v>
      </c>
      <c r="D50" s="37">
        <v>0</v>
      </c>
      <c r="E50" s="37">
        <v>1</v>
      </c>
      <c r="F50" s="37">
        <v>3</v>
      </c>
      <c r="G50" s="37">
        <v>3</v>
      </c>
      <c r="H50" s="37" t="s">
        <v>35</v>
      </c>
      <c r="I50" s="37"/>
      <c r="J50" s="37"/>
      <c r="K50" s="37"/>
      <c r="L50" s="37"/>
      <c r="M50" s="37"/>
      <c r="N50" s="37"/>
      <c r="O50" s="37"/>
      <c r="P50" s="37"/>
      <c r="Q50" s="38">
        <v>10</v>
      </c>
      <c r="R50" s="93" t="s">
        <v>96</v>
      </c>
      <c r="S50" s="13"/>
      <c r="T50" s="13" t="s">
        <v>97</v>
      </c>
    </row>
    <row r="51" spans="1:41" ht="6.6" customHeight="1" thickBo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spans="1:41" x14ac:dyDescent="0.2">
      <c r="A52" s="14" t="str">
        <f>A48</f>
        <v>校　名</v>
      </c>
      <c r="B52" s="74" t="s">
        <v>12</v>
      </c>
      <c r="C52" s="75"/>
      <c r="D52" s="75"/>
      <c r="E52" s="75"/>
      <c r="F52" s="75"/>
      <c r="G52" s="75"/>
      <c r="H52" s="75"/>
      <c r="I52" s="74" t="s">
        <v>13</v>
      </c>
      <c r="J52" s="75"/>
      <c r="K52" s="75"/>
      <c r="L52" s="75"/>
      <c r="M52" s="75"/>
      <c r="N52" s="76"/>
      <c r="O52" s="74" t="s">
        <v>14</v>
      </c>
      <c r="P52" s="75"/>
      <c r="Q52" s="76"/>
      <c r="R52" s="74" t="s">
        <v>22</v>
      </c>
      <c r="S52" s="77"/>
      <c r="T52" s="78"/>
    </row>
    <row r="53" spans="1:41" ht="22.8" customHeight="1" x14ac:dyDescent="0.2">
      <c r="A53" s="46" t="str">
        <f>IF(A49="","",A49)</f>
        <v>長岡工</v>
      </c>
      <c r="B53" s="15" t="s">
        <v>16</v>
      </c>
      <c r="C53" s="48" t="s">
        <v>104</v>
      </c>
      <c r="D53" s="49"/>
      <c r="E53" s="49"/>
      <c r="F53" s="49"/>
      <c r="G53" s="49"/>
      <c r="H53" s="50"/>
      <c r="I53" s="41"/>
      <c r="J53" s="51"/>
      <c r="K53" s="51"/>
      <c r="L53" s="51"/>
      <c r="M53" s="51"/>
      <c r="N53" s="52"/>
      <c r="O53" s="56" t="s">
        <v>108</v>
      </c>
      <c r="P53" s="64"/>
      <c r="Q53" s="58"/>
      <c r="R53" s="41"/>
      <c r="S53" s="42"/>
      <c r="T53" s="62"/>
    </row>
    <row r="54" spans="1:41" ht="22.8" x14ac:dyDescent="0.2">
      <c r="A54" s="68"/>
      <c r="B54" s="16" t="s">
        <v>17</v>
      </c>
      <c r="C54" s="43" t="s">
        <v>30</v>
      </c>
      <c r="D54" s="44"/>
      <c r="E54" s="44"/>
      <c r="F54" s="44"/>
      <c r="G54" s="44"/>
      <c r="H54" s="45"/>
      <c r="I54" s="69"/>
      <c r="J54" s="70"/>
      <c r="K54" s="70"/>
      <c r="L54" s="70"/>
      <c r="M54" s="70"/>
      <c r="N54" s="71"/>
      <c r="O54" s="79"/>
      <c r="P54" s="80"/>
      <c r="Q54" s="81"/>
      <c r="R54" s="69"/>
      <c r="S54" s="70"/>
      <c r="T54" s="87"/>
    </row>
    <row r="55" spans="1:41" ht="22.8" customHeight="1" x14ac:dyDescent="0.2">
      <c r="A55" s="46" t="str">
        <f>IF(A50="","",A50)</f>
        <v>関根学園</v>
      </c>
      <c r="B55" s="15" t="s">
        <v>18</v>
      </c>
      <c r="C55" s="48" t="s">
        <v>105</v>
      </c>
      <c r="D55" s="49"/>
      <c r="E55" s="49"/>
      <c r="F55" s="49"/>
      <c r="G55" s="49"/>
      <c r="H55" s="50"/>
      <c r="I55" s="56" t="s">
        <v>106</v>
      </c>
      <c r="J55" s="64"/>
      <c r="K55" s="64"/>
      <c r="L55" s="64"/>
      <c r="M55" s="64"/>
      <c r="N55" s="58"/>
      <c r="O55" s="41"/>
      <c r="P55" s="82"/>
      <c r="Q55" s="83"/>
      <c r="R55" s="56" t="s">
        <v>107</v>
      </c>
      <c r="S55" s="57"/>
      <c r="T55" s="72"/>
    </row>
    <row r="56" spans="1:41" ht="23.4" thickBot="1" x14ac:dyDescent="0.25">
      <c r="A56" s="47"/>
      <c r="B56" s="17" t="s">
        <v>17</v>
      </c>
      <c r="C56" s="65" t="s">
        <v>31</v>
      </c>
      <c r="D56" s="66"/>
      <c r="E56" s="66"/>
      <c r="F56" s="66"/>
      <c r="G56" s="66"/>
      <c r="H56" s="67"/>
      <c r="I56" s="59"/>
      <c r="J56" s="60"/>
      <c r="K56" s="60"/>
      <c r="L56" s="60"/>
      <c r="M56" s="60"/>
      <c r="N56" s="61"/>
      <c r="O56" s="84"/>
      <c r="P56" s="85"/>
      <c r="Q56" s="86"/>
      <c r="R56" s="59"/>
      <c r="S56" s="60"/>
      <c r="T56" s="73"/>
    </row>
    <row r="57" spans="1:41" x14ac:dyDescent="0.2">
      <c r="A57" s="13"/>
      <c r="B57" s="18"/>
      <c r="C57" s="19"/>
      <c r="D57" s="20"/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</row>
    <row r="58" spans="1:41" ht="17.399999999999999" thickBot="1" x14ac:dyDescent="0.3">
      <c r="A58" s="4" t="s">
        <v>8</v>
      </c>
      <c r="B58" s="3"/>
      <c r="C58" s="27" t="s">
        <v>27</v>
      </c>
      <c r="D58" s="7"/>
      <c r="E58" s="8"/>
      <c r="F58" s="9" t="s">
        <v>21</v>
      </c>
      <c r="G58" s="6"/>
      <c r="H58" s="6"/>
      <c r="I58" s="6"/>
      <c r="J58" s="6"/>
      <c r="K58" s="6"/>
      <c r="L58" s="6"/>
      <c r="M58" s="6"/>
      <c r="O58" s="22"/>
      <c r="P58" s="23"/>
      <c r="Q58" s="10"/>
      <c r="R58" s="11"/>
      <c r="S58" s="11"/>
      <c r="T58" s="11"/>
      <c r="V58" s="4" t="s">
        <v>19</v>
      </c>
      <c r="W58" s="3"/>
      <c r="X58" s="27" t="s">
        <v>27</v>
      </c>
      <c r="Y58" s="7"/>
      <c r="Z58" s="8"/>
      <c r="AA58" s="9" t="s">
        <v>21</v>
      </c>
      <c r="AB58" s="6"/>
      <c r="AC58" s="6"/>
      <c r="AD58" s="6"/>
      <c r="AE58" s="6"/>
      <c r="AF58" s="6"/>
      <c r="AG58" s="6"/>
      <c r="AH58" s="6"/>
      <c r="AJ58" s="22"/>
      <c r="AK58" s="23"/>
      <c r="AL58" s="10"/>
      <c r="AM58" s="11"/>
      <c r="AN58" s="11"/>
      <c r="AO58" s="11"/>
    </row>
    <row r="59" spans="1:41" ht="21" customHeight="1" thickBot="1" x14ac:dyDescent="0.25">
      <c r="A59" s="32" t="s">
        <v>9</v>
      </c>
      <c r="B59" s="33">
        <v>1</v>
      </c>
      <c r="C59" s="33">
        <v>2</v>
      </c>
      <c r="D59" s="33">
        <v>3</v>
      </c>
      <c r="E59" s="33">
        <v>4</v>
      </c>
      <c r="F59" s="33">
        <v>5</v>
      </c>
      <c r="G59" s="33">
        <v>6</v>
      </c>
      <c r="H59" s="33">
        <v>7</v>
      </c>
      <c r="I59" s="33">
        <v>8</v>
      </c>
      <c r="J59" s="33">
        <v>9</v>
      </c>
      <c r="K59" s="33"/>
      <c r="L59" s="33"/>
      <c r="M59" s="33"/>
      <c r="N59" s="33"/>
      <c r="O59" s="33"/>
      <c r="P59" s="33"/>
      <c r="Q59" s="34" t="s">
        <v>10</v>
      </c>
      <c r="R59" s="12"/>
      <c r="S59" s="12"/>
      <c r="T59" s="12"/>
      <c r="V59" s="32" t="s">
        <v>20</v>
      </c>
      <c r="W59" s="33">
        <v>1</v>
      </c>
      <c r="X59" s="33">
        <v>2</v>
      </c>
      <c r="Y59" s="33">
        <v>3</v>
      </c>
      <c r="Z59" s="33">
        <v>4</v>
      </c>
      <c r="AA59" s="33">
        <v>5</v>
      </c>
      <c r="AB59" s="33">
        <v>6</v>
      </c>
      <c r="AC59" s="33">
        <v>7</v>
      </c>
      <c r="AD59" s="33">
        <v>8</v>
      </c>
      <c r="AE59" s="33">
        <v>9</v>
      </c>
      <c r="AF59" s="33">
        <v>10</v>
      </c>
      <c r="AG59" s="33">
        <v>11</v>
      </c>
      <c r="AH59" s="33"/>
      <c r="AI59" s="33"/>
      <c r="AJ59" s="33"/>
      <c r="AK59" s="33"/>
      <c r="AL59" s="34" t="s">
        <v>10</v>
      </c>
      <c r="AM59" s="12"/>
      <c r="AN59" s="12"/>
      <c r="AO59" s="12"/>
    </row>
    <row r="60" spans="1:41" ht="21" customHeight="1" x14ac:dyDescent="0.2">
      <c r="A60" s="39" t="s">
        <v>75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6">
        <v>0</v>
      </c>
      <c r="R60" s="93" t="s">
        <v>96</v>
      </c>
      <c r="S60" s="13">
        <v>5</v>
      </c>
      <c r="T60" s="93" t="s">
        <v>11</v>
      </c>
      <c r="V60" s="39" t="s">
        <v>57</v>
      </c>
      <c r="W60" s="35">
        <v>3</v>
      </c>
      <c r="X60" s="35">
        <v>3</v>
      </c>
      <c r="Y60" s="35">
        <v>0</v>
      </c>
      <c r="Z60" s="35">
        <v>1</v>
      </c>
      <c r="AA60" s="35">
        <v>0</v>
      </c>
      <c r="AB60" s="35">
        <v>1</v>
      </c>
      <c r="AC60" s="35">
        <v>0</v>
      </c>
      <c r="AD60" s="35">
        <v>0</v>
      </c>
      <c r="AE60" s="35">
        <v>1</v>
      </c>
      <c r="AF60" s="35">
        <v>0</v>
      </c>
      <c r="AG60" s="35">
        <v>5</v>
      </c>
      <c r="AH60" s="35"/>
      <c r="AI60" s="35"/>
      <c r="AJ60" s="35"/>
      <c r="AK60" s="35"/>
      <c r="AL60" s="36">
        <v>14</v>
      </c>
      <c r="AM60" s="93" t="s">
        <v>96</v>
      </c>
      <c r="AN60" s="13"/>
      <c r="AO60" s="93" t="s">
        <v>11</v>
      </c>
    </row>
    <row r="61" spans="1:41" ht="21" customHeight="1" thickBot="1" x14ac:dyDescent="0.25">
      <c r="A61" s="40" t="s">
        <v>76</v>
      </c>
      <c r="B61" s="37">
        <v>1</v>
      </c>
      <c r="C61" s="37">
        <v>0</v>
      </c>
      <c r="D61" s="37">
        <v>11</v>
      </c>
      <c r="E61" s="37">
        <v>1</v>
      </c>
      <c r="F61" s="37" t="s">
        <v>35</v>
      </c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8">
        <v>13</v>
      </c>
      <c r="R61" s="93" t="s">
        <v>96</v>
      </c>
      <c r="S61" s="13"/>
      <c r="T61" s="13" t="s">
        <v>97</v>
      </c>
      <c r="V61" s="40" t="s">
        <v>46</v>
      </c>
      <c r="W61" s="37">
        <v>0</v>
      </c>
      <c r="X61" s="37">
        <v>0</v>
      </c>
      <c r="Y61" s="37">
        <v>4</v>
      </c>
      <c r="Z61" s="37">
        <v>1</v>
      </c>
      <c r="AA61" s="37">
        <v>0</v>
      </c>
      <c r="AB61" s="37">
        <v>0</v>
      </c>
      <c r="AC61" s="37">
        <v>0</v>
      </c>
      <c r="AD61" s="37">
        <v>0</v>
      </c>
      <c r="AE61" s="37">
        <v>4</v>
      </c>
      <c r="AF61" s="37">
        <v>0</v>
      </c>
      <c r="AG61" s="37">
        <v>0</v>
      </c>
      <c r="AH61" s="37"/>
      <c r="AI61" s="37"/>
      <c r="AJ61" s="37"/>
      <c r="AK61" s="37"/>
      <c r="AL61" s="38">
        <v>9</v>
      </c>
      <c r="AM61" s="93" t="s">
        <v>96</v>
      </c>
      <c r="AN61" s="13">
        <v>11</v>
      </c>
      <c r="AO61" s="13" t="s">
        <v>97</v>
      </c>
    </row>
    <row r="62" spans="1:41" ht="6.6" customHeight="1" thickBo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</row>
    <row r="63" spans="1:41" x14ac:dyDescent="0.2">
      <c r="A63" s="14" t="str">
        <f>A59</f>
        <v>校　名</v>
      </c>
      <c r="B63" s="74" t="s">
        <v>12</v>
      </c>
      <c r="C63" s="75"/>
      <c r="D63" s="75"/>
      <c r="E63" s="75"/>
      <c r="F63" s="75"/>
      <c r="G63" s="75"/>
      <c r="H63" s="75"/>
      <c r="I63" s="74" t="s">
        <v>13</v>
      </c>
      <c r="J63" s="75"/>
      <c r="K63" s="75"/>
      <c r="L63" s="75"/>
      <c r="M63" s="75"/>
      <c r="N63" s="76"/>
      <c r="O63" s="74" t="s">
        <v>14</v>
      </c>
      <c r="P63" s="75"/>
      <c r="Q63" s="76"/>
      <c r="R63" s="74" t="s">
        <v>22</v>
      </c>
      <c r="S63" s="77"/>
      <c r="T63" s="78"/>
      <c r="V63" s="14" t="str">
        <f>V59</f>
        <v>校　名</v>
      </c>
      <c r="W63" s="74" t="s">
        <v>12</v>
      </c>
      <c r="X63" s="75"/>
      <c r="Y63" s="75"/>
      <c r="Z63" s="75"/>
      <c r="AA63" s="75"/>
      <c r="AB63" s="75"/>
      <c r="AC63" s="75"/>
      <c r="AD63" s="74" t="s">
        <v>13</v>
      </c>
      <c r="AE63" s="75"/>
      <c r="AF63" s="75"/>
      <c r="AG63" s="75"/>
      <c r="AH63" s="75"/>
      <c r="AI63" s="76"/>
      <c r="AJ63" s="74" t="s">
        <v>14</v>
      </c>
      <c r="AK63" s="75"/>
      <c r="AL63" s="76"/>
      <c r="AM63" s="74" t="s">
        <v>15</v>
      </c>
      <c r="AN63" s="77"/>
      <c r="AO63" s="78"/>
    </row>
    <row r="64" spans="1:41" ht="22.8" customHeight="1" x14ac:dyDescent="0.2">
      <c r="A64" s="46" t="str">
        <f>IF(A60="","",A60)</f>
        <v>高商新井白嶺</v>
      </c>
      <c r="B64" s="15" t="s">
        <v>16</v>
      </c>
      <c r="C64" s="48" t="s">
        <v>77</v>
      </c>
      <c r="D64" s="49"/>
      <c r="E64" s="49"/>
      <c r="F64" s="49"/>
      <c r="G64" s="49"/>
      <c r="H64" s="50"/>
      <c r="I64" s="41"/>
      <c r="J64" s="51"/>
      <c r="K64" s="51"/>
      <c r="L64" s="51"/>
      <c r="M64" s="51"/>
      <c r="N64" s="52"/>
      <c r="O64" s="41"/>
      <c r="P64" s="51"/>
      <c r="Q64" s="52"/>
      <c r="R64" s="41"/>
      <c r="S64" s="42"/>
      <c r="T64" s="62"/>
      <c r="V64" s="46" t="str">
        <f>IF(V60="","",V60)</f>
        <v>小千谷</v>
      </c>
      <c r="W64" s="15" t="s">
        <v>18</v>
      </c>
      <c r="X64" s="48" t="s">
        <v>98</v>
      </c>
      <c r="Y64" s="49"/>
      <c r="Z64" s="49"/>
      <c r="AA64" s="49"/>
      <c r="AB64" s="49"/>
      <c r="AC64" s="50"/>
      <c r="AD64" s="56" t="s">
        <v>101</v>
      </c>
      <c r="AE64" s="64"/>
      <c r="AF64" s="64"/>
      <c r="AG64" s="64"/>
      <c r="AH64" s="64"/>
      <c r="AI64" s="58"/>
      <c r="AJ64" s="56" t="s">
        <v>103</v>
      </c>
      <c r="AK64" s="64"/>
      <c r="AL64" s="58"/>
      <c r="AM64" s="41"/>
      <c r="AN64" s="42"/>
      <c r="AO64" s="62"/>
    </row>
    <row r="65" spans="1:41" ht="22.8" x14ac:dyDescent="0.2">
      <c r="A65" s="68"/>
      <c r="B65" s="16" t="s">
        <v>17</v>
      </c>
      <c r="C65" s="43" t="s">
        <v>78</v>
      </c>
      <c r="D65" s="44"/>
      <c r="E65" s="44"/>
      <c r="F65" s="44"/>
      <c r="G65" s="44"/>
      <c r="H65" s="45"/>
      <c r="I65" s="69"/>
      <c r="J65" s="70"/>
      <c r="K65" s="70"/>
      <c r="L65" s="70"/>
      <c r="M65" s="70"/>
      <c r="N65" s="71"/>
      <c r="O65" s="69"/>
      <c r="P65" s="70"/>
      <c r="Q65" s="71"/>
      <c r="R65" s="69"/>
      <c r="S65" s="70"/>
      <c r="T65" s="87"/>
      <c r="V65" s="68"/>
      <c r="W65" s="16" t="s">
        <v>17</v>
      </c>
      <c r="X65" s="43" t="s">
        <v>99</v>
      </c>
      <c r="Y65" s="44"/>
      <c r="Z65" s="44"/>
      <c r="AA65" s="44"/>
      <c r="AB65" s="44"/>
      <c r="AC65" s="45"/>
      <c r="AD65" s="79"/>
      <c r="AE65" s="80"/>
      <c r="AF65" s="80"/>
      <c r="AG65" s="80"/>
      <c r="AH65" s="80"/>
      <c r="AI65" s="81"/>
      <c r="AJ65" s="79"/>
      <c r="AK65" s="80"/>
      <c r="AL65" s="81"/>
      <c r="AM65" s="69"/>
      <c r="AN65" s="70"/>
      <c r="AO65" s="87"/>
    </row>
    <row r="66" spans="1:41" ht="22.8" customHeight="1" x14ac:dyDescent="0.2">
      <c r="A66" s="46" t="str">
        <f>IF(A61="","",A61)</f>
        <v>帝京長岡</v>
      </c>
      <c r="B66" s="15" t="s">
        <v>18</v>
      </c>
      <c r="C66" s="48" t="s">
        <v>79</v>
      </c>
      <c r="D66" s="49"/>
      <c r="E66" s="49"/>
      <c r="F66" s="49"/>
      <c r="G66" s="49"/>
      <c r="H66" s="50"/>
      <c r="I66" s="56" t="s">
        <v>80</v>
      </c>
      <c r="J66" s="64"/>
      <c r="K66" s="64"/>
      <c r="L66" s="64"/>
      <c r="M66" s="64"/>
      <c r="N66" s="58"/>
      <c r="O66" s="56" t="s">
        <v>81</v>
      </c>
      <c r="P66" s="88"/>
      <c r="Q66" s="89"/>
      <c r="R66" s="56" t="s">
        <v>82</v>
      </c>
      <c r="S66" s="57"/>
      <c r="T66" s="72"/>
      <c r="V66" s="46" t="str">
        <f>IF(V61="","",V61)</f>
        <v>柏崎工</v>
      </c>
      <c r="W66" s="15" t="s">
        <v>18</v>
      </c>
      <c r="X66" s="48" t="s">
        <v>100</v>
      </c>
      <c r="Y66" s="49"/>
      <c r="Z66" s="49"/>
      <c r="AA66" s="49"/>
      <c r="AB66" s="49"/>
      <c r="AC66" s="50"/>
      <c r="AD66" s="56" t="s">
        <v>102</v>
      </c>
      <c r="AE66" s="64"/>
      <c r="AF66" s="64"/>
      <c r="AG66" s="64"/>
      <c r="AH66" s="64"/>
      <c r="AI66" s="58"/>
      <c r="AJ66" s="41"/>
      <c r="AK66" s="82"/>
      <c r="AL66" s="83"/>
      <c r="AM66" s="41"/>
      <c r="AN66" s="42"/>
      <c r="AO66" s="62"/>
    </row>
    <row r="67" spans="1:41" ht="23.4" thickBot="1" x14ac:dyDescent="0.25">
      <c r="A67" s="47"/>
      <c r="B67" s="17" t="s">
        <v>17</v>
      </c>
      <c r="C67" s="65" t="s">
        <v>54</v>
      </c>
      <c r="D67" s="66"/>
      <c r="E67" s="66"/>
      <c r="F67" s="66"/>
      <c r="G67" s="66"/>
      <c r="H67" s="67"/>
      <c r="I67" s="59"/>
      <c r="J67" s="60"/>
      <c r="K67" s="60"/>
      <c r="L67" s="60"/>
      <c r="M67" s="60"/>
      <c r="N67" s="61"/>
      <c r="O67" s="90"/>
      <c r="P67" s="91"/>
      <c r="Q67" s="92"/>
      <c r="R67" s="59"/>
      <c r="S67" s="60"/>
      <c r="T67" s="73"/>
      <c r="V67" s="47"/>
      <c r="W67" s="17" t="s">
        <v>17</v>
      </c>
      <c r="X67" s="65" t="s">
        <v>47</v>
      </c>
      <c r="Y67" s="66"/>
      <c r="Z67" s="66"/>
      <c r="AA67" s="66"/>
      <c r="AB67" s="66"/>
      <c r="AC67" s="67"/>
      <c r="AD67" s="59"/>
      <c r="AE67" s="60"/>
      <c r="AF67" s="60"/>
      <c r="AG67" s="60"/>
      <c r="AH67" s="60"/>
      <c r="AI67" s="61"/>
      <c r="AJ67" s="84"/>
      <c r="AK67" s="85"/>
      <c r="AL67" s="86"/>
      <c r="AM67" s="53"/>
      <c r="AN67" s="54"/>
      <c r="AO67" s="63"/>
    </row>
    <row r="68" spans="1:41" x14ac:dyDescent="0.2">
      <c r="A68" s="13"/>
      <c r="B68" s="18"/>
      <c r="C68" s="19"/>
      <c r="D68" s="20"/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</row>
  </sheetData>
  <mergeCells count="160">
    <mergeCell ref="AM11:AO12"/>
    <mergeCell ref="X12:AC12"/>
    <mergeCell ref="V11:V12"/>
    <mergeCell ref="X11:AC11"/>
    <mergeCell ref="AD11:AI12"/>
    <mergeCell ref="AJ11:AL12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B8:H8"/>
    <mergeCell ref="I8:N8"/>
    <mergeCell ref="O8:Q8"/>
    <mergeCell ref="R8:T8"/>
    <mergeCell ref="B19:H19"/>
    <mergeCell ref="I19:N19"/>
    <mergeCell ref="O19:Q19"/>
    <mergeCell ref="R19:T19"/>
    <mergeCell ref="A9:A10"/>
    <mergeCell ref="C9:H9"/>
    <mergeCell ref="I9:N10"/>
    <mergeCell ref="O9:Q10"/>
    <mergeCell ref="R9:T10"/>
    <mergeCell ref="C10:H10"/>
    <mergeCell ref="A11:A12"/>
    <mergeCell ref="C11:H11"/>
    <mergeCell ref="I11:N12"/>
    <mergeCell ref="O11:Q12"/>
    <mergeCell ref="R11:T12"/>
    <mergeCell ref="C12:H12"/>
    <mergeCell ref="A22:A23"/>
    <mergeCell ref="C22:H22"/>
    <mergeCell ref="I22:N23"/>
    <mergeCell ref="O22:Q23"/>
    <mergeCell ref="R22:T23"/>
    <mergeCell ref="C23:H23"/>
    <mergeCell ref="A20:A21"/>
    <mergeCell ref="C20:H20"/>
    <mergeCell ref="I20:N21"/>
    <mergeCell ref="O20:Q21"/>
    <mergeCell ref="R20:T21"/>
    <mergeCell ref="C21:H21"/>
    <mergeCell ref="AD30:AI30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J31:AL32"/>
    <mergeCell ref="AM31:AO32"/>
    <mergeCell ref="C32:H32"/>
    <mergeCell ref="X32:AC32"/>
    <mergeCell ref="B30:H30"/>
    <mergeCell ref="I30:N30"/>
    <mergeCell ref="O30:Q30"/>
    <mergeCell ref="R30:T30"/>
    <mergeCell ref="W30:AC30"/>
    <mergeCell ref="V33:V34"/>
    <mergeCell ref="X33:AC33"/>
    <mergeCell ref="AD33:AI34"/>
    <mergeCell ref="AJ33:AL34"/>
    <mergeCell ref="AM33:AO34"/>
    <mergeCell ref="X34:AC34"/>
    <mergeCell ref="A33:A34"/>
    <mergeCell ref="C33:H33"/>
    <mergeCell ref="I33:N34"/>
    <mergeCell ref="O33:Q34"/>
    <mergeCell ref="R33:T34"/>
    <mergeCell ref="C34:H34"/>
    <mergeCell ref="I42:N43"/>
    <mergeCell ref="AD41:AI41"/>
    <mergeCell ref="AJ41:AL41"/>
    <mergeCell ref="AM41:AO41"/>
    <mergeCell ref="A42:A43"/>
    <mergeCell ref="C42:H42"/>
    <mergeCell ref="O42:Q43"/>
    <mergeCell ref="R42:T43"/>
    <mergeCell ref="V42:V43"/>
    <mergeCell ref="X42:AC42"/>
    <mergeCell ref="AD42:AI43"/>
    <mergeCell ref="AJ42:AL43"/>
    <mergeCell ref="AM42:AO43"/>
    <mergeCell ref="C43:H43"/>
    <mergeCell ref="X43:AC43"/>
    <mergeCell ref="B41:H41"/>
    <mergeCell ref="I41:N41"/>
    <mergeCell ref="O41:Q41"/>
    <mergeCell ref="R41:T41"/>
    <mergeCell ref="W41:AC41"/>
    <mergeCell ref="V44:V45"/>
    <mergeCell ref="X44:AC44"/>
    <mergeCell ref="AD44:AI45"/>
    <mergeCell ref="AJ44:AL45"/>
    <mergeCell ref="AM44:AO45"/>
    <mergeCell ref="X45:AC45"/>
    <mergeCell ref="A44:A45"/>
    <mergeCell ref="C44:H44"/>
    <mergeCell ref="I44:N45"/>
    <mergeCell ref="O44:Q45"/>
    <mergeCell ref="R44:T45"/>
    <mergeCell ref="C45:H45"/>
    <mergeCell ref="A55:A56"/>
    <mergeCell ref="C55:H55"/>
    <mergeCell ref="I55:N56"/>
    <mergeCell ref="O55:Q56"/>
    <mergeCell ref="R55:T56"/>
    <mergeCell ref="C56:H56"/>
    <mergeCell ref="B52:H52"/>
    <mergeCell ref="I52:N52"/>
    <mergeCell ref="O52:Q52"/>
    <mergeCell ref="R52:T52"/>
    <mergeCell ref="A53:A54"/>
    <mergeCell ref="C53:H53"/>
    <mergeCell ref="I53:N54"/>
    <mergeCell ref="O53:Q54"/>
    <mergeCell ref="R53:T54"/>
    <mergeCell ref="C54:H54"/>
    <mergeCell ref="AD63:AI63"/>
    <mergeCell ref="AJ63:AL63"/>
    <mergeCell ref="AM63:AO63"/>
    <mergeCell ref="A64:A65"/>
    <mergeCell ref="C64:H64"/>
    <mergeCell ref="I64:N65"/>
    <mergeCell ref="O64:Q65"/>
    <mergeCell ref="R64:T65"/>
    <mergeCell ref="V64:V65"/>
    <mergeCell ref="X64:AC64"/>
    <mergeCell ref="AD64:AI65"/>
    <mergeCell ref="AJ64:AL65"/>
    <mergeCell ref="AM64:AO65"/>
    <mergeCell ref="C65:H65"/>
    <mergeCell ref="X65:AC65"/>
    <mergeCell ref="B63:H63"/>
    <mergeCell ref="I63:N63"/>
    <mergeCell ref="O63:Q63"/>
    <mergeCell ref="R63:T63"/>
    <mergeCell ref="W63:AC63"/>
    <mergeCell ref="V66:V67"/>
    <mergeCell ref="X66:AC66"/>
    <mergeCell ref="AD66:AI67"/>
    <mergeCell ref="AJ66:AL67"/>
    <mergeCell ref="AM66:AO67"/>
    <mergeCell ref="X67:AC67"/>
    <mergeCell ref="A66:A67"/>
    <mergeCell ref="C66:H66"/>
    <mergeCell ref="I66:N67"/>
    <mergeCell ref="O66:Q67"/>
    <mergeCell ref="R66:T67"/>
    <mergeCell ref="C67:H67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1回戦</vt:lpstr>
      <vt:lpstr>'1回戦'!Print_Area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2025-04-26T05:55:26Z</cp:lastPrinted>
  <dcterms:created xsi:type="dcterms:W3CDTF">2020-07-29T08:32:58Z</dcterms:created>
  <dcterms:modified xsi:type="dcterms:W3CDTF">2025-04-26T07:00:13Z</dcterms:modified>
</cp:coreProperties>
</file>