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39" documentId="8_{E54B7EE2-8C87-46A3-A7FF-74E76E2C060B}" xr6:coauthVersionLast="47" xr6:coauthVersionMax="47" xr10:uidLastSave="{AC968A60-06EE-4EE1-A4CF-E8043AFA08E0}"/>
  <bookViews>
    <workbookView xWindow="-108" yWindow="-108" windowWidth="23256" windowHeight="12456" activeTab="3" xr2:uid="{EAD23018-2B7F-4BA7-9ED4-691F74DAE0FC}"/>
  </bookViews>
  <sheets>
    <sheet name="1~2回戦" sheetId="1" r:id="rId1"/>
    <sheet name="3回戦" sheetId="2" r:id="rId2"/>
    <sheet name="4回戦" sheetId="3" r:id="rId3"/>
    <sheet name="準々決勝戦" sheetId="4" r:id="rId4"/>
  </sheets>
  <definedNames>
    <definedName name="_xlnm.Print_Area" localSheetId="0">'1~2回戦'!$A$1:$AO$197</definedName>
    <definedName name="_xlnm.Print_Area" localSheetId="1">'3回戦'!$A$1:$AO$92</definedName>
    <definedName name="_xlnm.Print_Area" localSheetId="2">'4回戦'!$A$1:$AO$46</definedName>
    <definedName name="_xlnm.Print_Area" localSheetId="3">準々決勝戦!$A$1:$AO$26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4" l="1"/>
  <c r="A24" i="4"/>
  <c r="V22" i="4"/>
  <c r="A22" i="4"/>
  <c r="V21" i="4"/>
  <c r="A21" i="4"/>
  <c r="V11" i="4"/>
  <c r="A11" i="4"/>
  <c r="V9" i="4"/>
  <c r="A9" i="4"/>
  <c r="V8" i="4"/>
  <c r="A8" i="4"/>
  <c r="V44" i="3"/>
  <c r="A44" i="3"/>
  <c r="V42" i="3"/>
  <c r="A42" i="3"/>
  <c r="V41" i="3"/>
  <c r="A41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<sst xmlns="http://schemas.openxmlformats.org/spreadsheetml/2006/main" count="1658" uniqueCount="423">
  <si>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</si>
  <si>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</si>
  <si>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</si>
  <si>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</si>
  <si>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</si>
  <si>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</si>
  <si>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</si>
  <si>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</si>
  <si>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</si>
  <si>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</si>
  <si>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</si>
  <si>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</si>
  <si>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</si>
  <si>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</si>
  <si>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</si>
  <si>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</si>
  <si>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</si>
  <si>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</si>
  <si>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</si>
  <si>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</si>
  <si>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</si>
  <si>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</si>
  <si>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</si>
  <si>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</si>
  <si>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</si>
  <si>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</si>
  <si>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</si>
  <si>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</si>
  <si>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</si>
  <si>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</si>
  <si>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</si>
  <si>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</si>
  <si>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</si>
  <si>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</si>
  <si>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</si>
  <si>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</si>
  <si>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</si>
  <si>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</si>
  <si>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</si>
  <si>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</si>
  <si>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</si>
  <si>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</si>
  <si>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</si>
  <si>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</si>
  <si>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</si>
  <si>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</si>
  <si>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</si>
  <si>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</si>
  <si>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</si>
  <si>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</si>
  <si>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</si>
  <si>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</si>
  <si>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</si>
  <si>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</si>
  <si>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</si>
  <si>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</si>
  <si>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</si>
  <si>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</si>
  <si>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</si>
  <si>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</si>
  <si>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</si>
  <si>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</si>
  <si>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</si>
  <si>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</si>
  <si>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</si>
  <si>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</si>
  <si>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</si>
  <si>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</si>
  <si>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</si>
  <si>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</si>
  <si>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</si>
  <si>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</si>
  <si>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</si>
  <si>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</si>
  <si>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</si>
  <si>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</si>
  <si>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</si>
  <si>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</si>
  <si>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</si>
  <si>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</si>
  <si>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</si>
  <si>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</si>
  <si>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</si>
  <si>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</si>
  <si>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</si>
  <si>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</si>
  <si>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</si>
  <si>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</si>
  <si>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</si>
  <si>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</si>
  <si>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</si>
  <si>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</si>
  <si>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</si>
  <si>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</si>
  <si>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</si>
  <si>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</si>
  <si>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</si>
  <si>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</si>
  <si>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</si>
  <si>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</si>
  <si>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</si>
  <si>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</si>
  <si>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</si>
  <si>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</si>
  <si>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</si>
  <si>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</si>
  <si>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</si>
  <si>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</si>
  <si>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</si>
  <si>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</si>
  <si>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</si>
  <si>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</si>
  <si>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</si>
  <si>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</si>
  <si>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</si>
  <si>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</si>
  <si>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</si>
  <si>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</si>
  <si>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</si>
  <si>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</si>
  <si>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</si>
  <si>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</si>
  <si>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</si>
  <si>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</si>
  <si>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</si>
  <si>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</si>
  <si>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</si>
  <si>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</si>
  <si>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</si>
  <si>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</si>
  <si>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</si>
  <si>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</si>
  <si>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</si>
  <si>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</si>
  <si>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</si>
  <si>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</si>
  <si>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</si>
  <si>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</si>
  <si>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</si>
  <si>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</si>
  <si>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</si>
  <si>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</si>
  <si>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</si>
  <si>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</si>
  <si>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</si>
  <si>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</si>
  <si>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</si>
  <si>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</si>
  <si>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</si>
  <si>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</si>
  <si>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</si>
  <si>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</si>
  <si>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</si>
  <si>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</si>
  <si>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</si>
  <si>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</si>
  <si>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</si>
  <si>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</si>
  <si>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</si>
  <si>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</si>
  <si>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</si>
  <si>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</si>
  <si>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</si>
  <si>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</si>
  <si>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</si>
  <si>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</si>
  <si>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</si>
  <si>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</si>
  <si>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</si>
  <si>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</si>
  <si>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</si>
  <si>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</si>
  <si>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</si>
  <si>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</si>
  <si>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</si>
  <si>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</si>
  <si>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</si>
  <si>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</si>
  <si>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</si>
  <si>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</si>
  <si>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</si>
  <si>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</si>
  <si>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</si>
  <si>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</si>
  <si>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</si>
  <si>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</si>
  <si>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</si>
  <si>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</si>
  <si>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</si>
  <si>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</si>
  <si>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</si>
  <si>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</si>
  <si>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</si>
  <si>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</si>
  <si>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</si>
  <si>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</si>
  <si>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</si>
  <si>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</si>
  <si>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</si>
  <si>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</si>
  <si>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</si>
  <si>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</si>
  <si>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</si>
  <si>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</si>
  <si>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</si>
  <si>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</si>
  <si>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</si>
  <si>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</si>
  <si>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</si>
  <si>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</si>
  <si>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</si>
  <si>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</si>
  <si>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</si>
  <si>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</si>
  <si>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</si>
  <si>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</si>
  <si>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</si>
  <si>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</si>
  <si>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</si>
  <si>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</si>
  <si>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</si>
  <si>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</si>
  <si>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</si>
  <si>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</si>
  <si>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</si>
  <si>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</si>
  <si>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</si>
  <si>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</si>
  <si>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</si>
  <si>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</si>
  <si>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</si>
  <si>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</si>
  <si>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</si>
  <si>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</si>
  <si>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</si>
  <si>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</si>
  <si>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</si>
  <si>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</si>
  <si>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</si>
  <si>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</si>
  <si>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</si>
  <si>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</si>
  <si>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</si>
  <si>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</si>
  <si>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</si>
  <si>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</si>
  <si>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</si>
  <si>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</si>
  <si>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</si>
  <si>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</si>
  <si>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</si>
  <si>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</si>
  <si>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</si>
  <si>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</si>
  <si>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</si>
  <si>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</si>
  <si>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</si>
  <si>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</si>
  <si>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</si>
  <si>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</si>
  <si>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</si>
  <si>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</si>
  <si>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</si>
  <si>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</si>
  <si>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</si>
  <si>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</si>
  <si>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</si>
  <si>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</si>
  <si>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</si>
  <si>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</si>
  <si>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</si>
  <si>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</si>
  <si>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</si>
  <si>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</si>
  <si>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</si>
  <si>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</si>
  <si>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</si>
  <si>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</si>
  <si>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</si>
  <si>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</si>
  <si>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</si>
  <si>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</si>
  <si>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</si>
  <si>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</si>
  <si>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</si>
  <si>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</si>
  <si>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</si>
  <si>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</si>
  <si>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</si>
  <si>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</si>
  <si>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</si>
  <si>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</si>
  <si>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</si>
  <si>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</si>
  <si>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</si>
  <si>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</si>
  <si>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</si>
  <si>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</si>
  <si>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</si>
  <si>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</si>
  <si>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</si>
  <si>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</si>
  <si>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</si>
  <si>
    <t>３回戦</t>
    <rPh sb="1" eb="3">
      <t>カイセン</t>
    </rPh>
    <phoneticPr fontId="1"/>
  </si>
  <si>
    <t>日本文理</t>
    <rPh sb="0" eb="4">
      <t>ニホンブンリ</t>
    </rPh>
    <phoneticPr fontId="1"/>
  </si>
  <si>
    <t>関根学園</t>
    <rPh sb="0" eb="2">
      <t>セキネ</t>
    </rPh>
    <rPh sb="2" eb="4">
      <t>ガクエン</t>
    </rPh>
    <phoneticPr fontId="1"/>
  </si>
  <si>
    <t>4X</t>
    <phoneticPr fontId="1"/>
  </si>
  <si>
    <t>相沢怜磨、八木健人、鈴木興丞</t>
    <phoneticPr fontId="1"/>
  </si>
  <si>
    <t>相馬隼人(2回)
山田蓮(6回)
内田心温(6回)</t>
    <phoneticPr fontId="1"/>
  </si>
  <si>
    <t>飛田寛人</t>
    <phoneticPr fontId="1"/>
  </si>
  <si>
    <t>五十嵐亮太、小林創</t>
    <phoneticPr fontId="1"/>
  </si>
  <si>
    <t>矢口煌陽(1回)</t>
    <phoneticPr fontId="1"/>
  </si>
  <si>
    <t>雨木天空</t>
    <phoneticPr fontId="1"/>
  </si>
  <si>
    <t>平澤謙太(3回)</t>
    <phoneticPr fontId="1"/>
  </si>
  <si>
    <t>堤歩力我(3回)</t>
    <phoneticPr fontId="1"/>
  </si>
  <si>
    <t>長谷川倖</t>
    <phoneticPr fontId="1"/>
  </si>
  <si>
    <t>波多野龍冴、辻林海、田村洸太郎</t>
    <phoneticPr fontId="1"/>
  </si>
  <si>
    <t>中澤陽聖(9回)</t>
    <phoneticPr fontId="1"/>
  </si>
  <si>
    <t>諸橋響生(4回)</t>
    <phoneticPr fontId="1"/>
  </si>
  <si>
    <t>髙橋隆太(5回)</t>
    <phoneticPr fontId="1"/>
  </si>
  <si>
    <t>北明日斗(8回)</t>
    <phoneticPr fontId="1"/>
  </si>
  <si>
    <t>敬和学園</t>
    <rPh sb="0" eb="4">
      <t>ケイ</t>
    </rPh>
    <phoneticPr fontId="1"/>
  </si>
  <si>
    <t>村上桜ケ丘</t>
    <rPh sb="0" eb="2">
      <t>ムラカミ</t>
    </rPh>
    <rPh sb="2" eb="5">
      <t>サクラガオカ</t>
    </rPh>
    <phoneticPr fontId="1"/>
  </si>
  <si>
    <t>西野兼生、小柳舜、金子颯甫</t>
    <phoneticPr fontId="1"/>
  </si>
  <si>
    <t>安藤煌大、岩野桜大、佐藤芯</t>
    <phoneticPr fontId="1"/>
  </si>
  <si>
    <t>中村勇琉(2回)
三上暖翔(2回)</t>
    <phoneticPr fontId="1"/>
  </si>
  <si>
    <t>原田悠之介(1回)
佐藤芯(3回)</t>
    <phoneticPr fontId="1"/>
  </si>
  <si>
    <t>小池健太(2回)</t>
    <phoneticPr fontId="1"/>
  </si>
  <si>
    <t>廣瀨隼大、吉村岳人</t>
    <phoneticPr fontId="1"/>
  </si>
  <si>
    <t>近藤佑樹、栗田太聖</t>
    <phoneticPr fontId="1"/>
  </si>
  <si>
    <t>松本昌也(5回)
本間光太(6回)
栗田太聖(8回)</t>
    <phoneticPr fontId="1"/>
  </si>
  <si>
    <t>本間光太(8回)</t>
    <phoneticPr fontId="1"/>
  </si>
  <si>
    <t>新井田吏一、川邊希星</t>
    <phoneticPr fontId="1"/>
  </si>
  <si>
    <t>倉石陸杜、井上珠希、植木真之介</t>
    <phoneticPr fontId="1"/>
  </si>
  <si>
    <t>上田貫太(5回)</t>
    <phoneticPr fontId="1"/>
  </si>
  <si>
    <t>松浦和真(7回)</t>
    <phoneticPr fontId="1"/>
  </si>
  <si>
    <t>星野煌太、兵田雅隆</t>
    <phoneticPr fontId="1"/>
  </si>
  <si>
    <t>渡邉壮汰、渡辺勇陽</t>
    <phoneticPr fontId="1"/>
  </si>
  <si>
    <t>渡邊航、佐藤壮一郎</t>
    <phoneticPr fontId="1"/>
  </si>
  <si>
    <t>清水紀晶(8回)</t>
    <phoneticPr fontId="1"/>
  </si>
  <si>
    <t>田中太智(3回)
小杉脩真(6回)</t>
    <phoneticPr fontId="1"/>
  </si>
  <si>
    <t>白井陽多(7回)</t>
    <phoneticPr fontId="1"/>
  </si>
  <si>
    <t>渡邉壮汰(7回)
大滝奏祐(8回)</t>
    <phoneticPr fontId="1"/>
  </si>
  <si>
    <t>新発田農</t>
    <rPh sb="0" eb="4">
      <t>シバタ</t>
    </rPh>
    <phoneticPr fontId="1"/>
  </si>
  <si>
    <t>帝京長岡</t>
    <rPh sb="0" eb="2">
      <t>テイキョウ</t>
    </rPh>
    <rPh sb="2" eb="4">
      <t>ナガオカ</t>
    </rPh>
    <phoneticPr fontId="1"/>
  </si>
  <si>
    <t>遠山剣臣(2回)</t>
    <phoneticPr fontId="1"/>
  </si>
  <si>
    <t>浅井優吾(1回)</t>
    <phoneticPr fontId="1"/>
  </si>
  <si>
    <t>池上健太、平野詠士、川上修哉</t>
    <phoneticPr fontId="1"/>
  </si>
  <si>
    <t>横山慶、小林幸成、横山慶</t>
    <phoneticPr fontId="1"/>
  </si>
  <si>
    <t>井田司然(7回)</t>
    <phoneticPr fontId="1"/>
  </si>
  <si>
    <t>佐藤豪</t>
    <phoneticPr fontId="1"/>
  </si>
  <si>
    <t>前川陽光、大平慎太朗</t>
    <phoneticPr fontId="1"/>
  </si>
  <si>
    <t>庭野貫太</t>
    <phoneticPr fontId="1"/>
  </si>
  <si>
    <t>月岡謙太、中山陽介、櫛谷和輝、中山陽介</t>
    <phoneticPr fontId="1"/>
  </si>
  <si>
    <t>佐藤球士、森山遥斗</t>
    <phoneticPr fontId="1"/>
  </si>
  <si>
    <t>田原由都(7回)</t>
    <phoneticPr fontId="1"/>
  </si>
  <si>
    <t>佐藤芯(2回)
田中佑樹(3回)</t>
    <phoneticPr fontId="1"/>
  </si>
  <si>
    <t>田原由都(9回)</t>
    <phoneticPr fontId="1"/>
  </si>
  <si>
    <t>森山遥斗(1回)
田中佑樹(1回)</t>
    <phoneticPr fontId="1"/>
  </si>
  <si>
    <t>遠山剣臣、谷井蒼良、村山朝陽、荒木暖斗</t>
    <phoneticPr fontId="1"/>
  </si>
  <si>
    <t>有馬凛空(7回)
宗悠斗(7回)</t>
    <phoneticPr fontId="1"/>
  </si>
  <si>
    <t>五十嵐結史、阿宮海、小林香佑、榎俊哉</t>
    <phoneticPr fontId="1"/>
  </si>
  <si>
    <t>宮活宏(1回)
菅拳湧(6回)</t>
    <phoneticPr fontId="1"/>
  </si>
  <si>
    <t>中村龍之介(7回)</t>
    <phoneticPr fontId="1"/>
  </si>
  <si>
    <t>仙海駿(6回)</t>
    <phoneticPr fontId="1"/>
  </si>
  <si>
    <t>杣木瑛太、小杉倫太郎、保倉泰斗、小杉倫太郎</t>
    <phoneticPr fontId="1"/>
  </si>
  <si>
    <t>今井秀輔(6回)
川瀬央(9回)</t>
    <phoneticPr fontId="1"/>
  </si>
  <si>
    <t>豊野暖士、小谷周平</t>
    <phoneticPr fontId="1"/>
  </si>
  <si>
    <t>渡邉泰良、佐藤碧、髙橋佑羽、二瓶聡太</t>
    <phoneticPr fontId="1"/>
  </si>
  <si>
    <t>種村篤人(2回)
松井陽路(6回)
南雲瑛太(7回)</t>
    <phoneticPr fontId="1"/>
  </si>
  <si>
    <t>後藤瑠依(1回)</t>
    <phoneticPr fontId="1"/>
  </si>
  <si>
    <t>鶴田遥土、加藤玄馬</t>
    <phoneticPr fontId="1"/>
  </si>
  <si>
    <t>武藤稜、小川佳大、石田悠真</t>
    <phoneticPr fontId="1"/>
  </si>
  <si>
    <t>鶴田遥土(3回)</t>
    <phoneticPr fontId="1"/>
  </si>
  <si>
    <t>南雲大直(5回)</t>
    <phoneticPr fontId="1"/>
  </si>
  <si>
    <t>相馬旺太(8回)</t>
    <phoneticPr fontId="1"/>
  </si>
  <si>
    <t>４回戦</t>
    <rPh sb="1" eb="3">
      <t>カイセン</t>
    </rPh>
    <phoneticPr fontId="1"/>
  </si>
  <si>
    <t>村上桜ケ丘</t>
    <rPh sb="0" eb="5">
      <t>ムラカミ</t>
    </rPh>
    <phoneticPr fontId="1"/>
  </si>
  <si>
    <t>関根学園</t>
    <rPh sb="0" eb="4">
      <t>セキネ</t>
    </rPh>
    <phoneticPr fontId="1"/>
  </si>
  <si>
    <t>川邊希星、新井田吏一、川邊希星</t>
    <phoneticPr fontId="1"/>
  </si>
  <si>
    <t>佐藤亜希人、伊藤龍之介</t>
    <phoneticPr fontId="1"/>
  </si>
  <si>
    <t>嶋武仁(1回)</t>
    <phoneticPr fontId="1"/>
  </si>
  <si>
    <t>八木健人、神田力輝、相沢怜磨</t>
    <phoneticPr fontId="1"/>
  </si>
  <si>
    <t>高木愁也(1回、5回)</t>
    <phoneticPr fontId="1"/>
  </si>
  <si>
    <t>山田蓮(2回)
相馬隼人(3回)</t>
    <phoneticPr fontId="1"/>
  </si>
  <si>
    <t>石山愛輝</t>
    <phoneticPr fontId="1"/>
  </si>
  <si>
    <t>田村洸太郎、波多野龍冴</t>
    <phoneticPr fontId="1"/>
  </si>
  <si>
    <t>渡邉壮汰、渡邉陽斗、渡辺勇陽</t>
    <phoneticPr fontId="1"/>
  </si>
  <si>
    <t>田村洸太郎(2回､4回)</t>
    <phoneticPr fontId="1"/>
  </si>
  <si>
    <t>齋藤遼太郎(7回)</t>
    <phoneticPr fontId="1"/>
  </si>
  <si>
    <t>渡邊櫂史(4回)
石山愛輝(4回)
堤歩カ我(4回)</t>
    <rPh sb="6" eb="7">
      <t>カイ</t>
    </rPh>
    <rPh sb="15" eb="16">
      <t>カイ</t>
    </rPh>
    <phoneticPr fontId="1"/>
  </si>
  <si>
    <t>岡部雄成(6回)</t>
    <phoneticPr fontId="1"/>
  </si>
  <si>
    <t>鶴田遥土(5回)</t>
    <phoneticPr fontId="1"/>
  </si>
  <si>
    <t>近藤竜翔(7回)</t>
    <phoneticPr fontId="1"/>
  </si>
  <si>
    <t>杣木瑛太、保倉泰斗、小杉倫太郎</t>
    <phoneticPr fontId="1"/>
  </si>
  <si>
    <t>丸山大梧、小林幸也、大平慎太朗</t>
    <phoneticPr fontId="1"/>
  </si>
  <si>
    <t>小越太一(8回)</t>
    <phoneticPr fontId="1"/>
  </si>
  <si>
    <t>加藤玄馬、渡部蒼汰、鶴田遥土</t>
    <phoneticPr fontId="1"/>
  </si>
  <si>
    <t>上野要児(8回)</t>
    <phoneticPr fontId="1"/>
  </si>
  <si>
    <t>丸山大梧(2回)
小宮山大智(5回)
島田稀来(8回)
丸山遥史(8回)</t>
    <rPh sb="6" eb="7">
      <t>カイ</t>
    </rPh>
    <phoneticPr fontId="1"/>
  </si>
  <si>
    <t>土居和太郎、髙木柊冴</t>
    <phoneticPr fontId="1"/>
  </si>
  <si>
    <t>佐藤陽(3回)</t>
    <phoneticPr fontId="1"/>
  </si>
  <si>
    <t>豊野暖士</t>
    <rPh sb="3" eb="4">
      <t>シ</t>
    </rPh>
    <phoneticPr fontId="1"/>
  </si>
  <si>
    <t>月</t>
    <rPh sb="0" eb="1">
      <t>ツキ</t>
    </rPh>
    <phoneticPr fontId="1"/>
  </si>
  <si>
    <t>準々決勝戦</t>
    <rPh sb="0" eb="4">
      <t>ジュン</t>
    </rPh>
    <rPh sb="4" eb="5">
      <t>セン</t>
    </rPh>
    <phoneticPr fontId="1"/>
  </si>
  <si>
    <t>清水悠利(4回)
仲丸陽大(5回)
堤歩力我(9回)</t>
    <phoneticPr fontId="1"/>
  </si>
  <si>
    <t>山岸宏成(6回)</t>
    <phoneticPr fontId="1"/>
  </si>
  <si>
    <t>窪田優智(9回②)</t>
    <phoneticPr fontId="1"/>
  </si>
  <si>
    <t>森山遥斗(8回)</t>
    <phoneticPr fontId="1"/>
  </si>
  <si>
    <t>関根学園</t>
    <rPh sb="0" eb="4">
      <t>セキ</t>
    </rPh>
    <phoneticPr fontId="1"/>
  </si>
  <si>
    <t>岡﨑來、佐藤球士</t>
    <rPh sb="4" eb="6">
      <t>サトウ</t>
    </rPh>
    <rPh sb="6" eb="7">
      <t>キュウ</t>
    </rPh>
    <rPh sb="7" eb="8">
      <t>シ</t>
    </rPh>
    <phoneticPr fontId="1"/>
  </si>
  <si>
    <t>池田栞太(1回)
高木愁也(5回)</t>
    <phoneticPr fontId="1"/>
  </si>
  <si>
    <t>内田心温(6回)</t>
    <phoneticPr fontId="1"/>
  </si>
  <si>
    <t>高木愁也(3回①)</t>
    <phoneticPr fontId="1"/>
  </si>
  <si>
    <t>火</t>
    <rPh sb="0" eb="1">
      <t>ヒ</t>
    </rPh>
    <phoneticPr fontId="1"/>
  </si>
  <si>
    <t>五十嵐亮太、小林創、手戸芳紘</t>
    <phoneticPr fontId="1"/>
  </si>
  <si>
    <t>小平乃希(9回)
角張奏真(9回)</t>
    <phoneticPr fontId="1"/>
  </si>
  <si>
    <t>田村洸太郎、波多野龍冴、今井巨</t>
    <phoneticPr fontId="1"/>
  </si>
  <si>
    <t>今井大瑚、工藤壱朗、中田凰太</t>
    <phoneticPr fontId="1"/>
  </si>
  <si>
    <t>小野塚晃希(6回)
今井巨(7回)
権平幸太郎(7回)</t>
    <phoneticPr fontId="1"/>
  </si>
  <si>
    <t>新井一平(2回)</t>
    <phoneticPr fontId="1"/>
  </si>
  <si>
    <t>宗悠斗(6回)</t>
    <phoneticPr fontId="1"/>
  </si>
  <si>
    <t>山口仁栄(3回)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</si>
</sst>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</row>
    <row r="9" spans="1:41" ht="22.8" customHeight="1" x14ac:dyDescent="0.2">
      <c r="A9" s="51" t="str">
        <f>IF(A5="","",A5)</f>
        <v>新潟青陵</v>
      </c>
      <c r="B9" s="15" t="s">
        <v>14</v>
      </c>
      <c r="C9" s="53" t="s">
        <v>28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</row>
    <row r="10" spans="1:41" ht="22.8" x14ac:dyDescent="0.2">
      <c r="A10" s="78"/>
      <c r="B10" s="16" t="s">
        <v>15</v>
      </c>
      <c r="C10" s="48" t="s">
        <v>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</row>
    <row r="11" spans="1:41" ht="22.8" customHeight="1" x14ac:dyDescent="0.2">
      <c r="A11" s="51" t="str">
        <f>IF(A6="","",A6)</f>
        <v>加茂暁星</v>
      </c>
      <c r="B11" s="15" t="s">
        <v>16</v>
      </c>
      <c r="C11" s="53" t="s">
        <v>32</v>
      </c>
      <c r="D11" s="54"/>
      <c r="E11" s="54"/>
      <c r="F11" s="54"/>
      <c r="G11" s="54"/>
      <c r="H11" s="55"/>
      <c r="I11" s="56" t="s">
        <v>30</v>
      </c>
      <c r="J11" s="57"/>
      <c r="K11" s="57"/>
      <c r="L11" s="57"/>
      <c r="M11" s="57"/>
      <c r="N11" s="58"/>
      <c r="O11" s="56" t="s">
        <v>31</v>
      </c>
      <c r="P11" s="91"/>
      <c r="Q11" s="58"/>
      <c r="R11" s="42"/>
      <c r="S11" s="43"/>
      <c r="T11" s="44"/>
    </row>
    <row r="12" spans="1:41" ht="23.4" thickBot="1" x14ac:dyDescent="0.25">
      <c r="A12" s="52"/>
      <c r="B12" s="17" t="s">
        <v>15</v>
      </c>
      <c r="C12" s="75" t="s">
        <v>24</v>
      </c>
      <c r="D12" s="76"/>
      <c r="E12" s="76"/>
      <c r="F12" s="76"/>
      <c r="G12" s="76"/>
      <c r="H12" s="77"/>
      <c r="I12" s="59"/>
      <c r="J12" s="60"/>
      <c r="K12" s="60"/>
      <c r="L12" s="60"/>
      <c r="M12" s="60"/>
      <c r="N12" s="61"/>
      <c r="O12" s="59"/>
      <c r="P12" s="60"/>
      <c r="Q12" s="61"/>
      <c r="R12" s="67"/>
      <c r="S12" s="68"/>
      <c r="T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85" t="s">
        <v>11</v>
      </c>
      <c r="C21" s="86"/>
      <c r="D21" s="86"/>
      <c r="E21" s="86"/>
      <c r="F21" s="86"/>
      <c r="G21" s="86"/>
      <c r="H21" s="86"/>
      <c r="I21" s="85" t="s">
        <v>12</v>
      </c>
      <c r="J21" s="86"/>
      <c r="K21" s="86"/>
      <c r="L21" s="86"/>
      <c r="M21" s="86"/>
      <c r="N21" s="87"/>
      <c r="O21" s="85" t="s">
        <v>13</v>
      </c>
      <c r="P21" s="86"/>
      <c r="Q21" s="87"/>
      <c r="R21" s="85" t="s">
        <v>18</v>
      </c>
      <c r="S21" s="88"/>
      <c r="T21" s="89"/>
      <c r="V21" s="14" t="str">
        <f>V17</f>
        <v>校　名</v>
      </c>
      <c r="W21" s="85" t="s">
        <v>11</v>
      </c>
      <c r="X21" s="86"/>
      <c r="Y21" s="86"/>
      <c r="Z21" s="86"/>
      <c r="AA21" s="86"/>
      <c r="AB21" s="86"/>
      <c r="AC21" s="86"/>
      <c r="AD21" s="85" t="s">
        <v>12</v>
      </c>
      <c r="AE21" s="86"/>
      <c r="AF21" s="86"/>
      <c r="AG21" s="86"/>
      <c r="AH21" s="86"/>
      <c r="AI21" s="87"/>
      <c r="AJ21" s="85" t="s">
        <v>13</v>
      </c>
      <c r="AK21" s="86"/>
      <c r="AL21" s="87"/>
      <c r="AM21" s="85" t="s">
        <v>37</v>
      </c>
      <c r="AN21" s="88"/>
      <c r="AO21" s="89"/>
    </row>
    <row r="22" spans="1:41" ht="22.8" x14ac:dyDescent="0.2">
      <c r="A22" s="51" t="str">
        <f>IF(A18="","",A18)</f>
        <v>日本文理</v>
      </c>
      <c r="B22" s="15" t="s">
        <v>14</v>
      </c>
      <c r="C22" s="53" t="s">
        <v>59</v>
      </c>
      <c r="D22" s="54"/>
      <c r="E22" s="54"/>
      <c r="F22" s="54"/>
      <c r="G22" s="54"/>
      <c r="H22" s="55"/>
      <c r="I22" s="42"/>
      <c r="J22" s="82"/>
      <c r="K22" s="82"/>
      <c r="L22" s="82"/>
      <c r="M22" s="82"/>
      <c r="N22" s="83"/>
      <c r="O22" s="56" t="s">
        <v>64</v>
      </c>
      <c r="P22" s="57"/>
      <c r="Q22" s="58"/>
      <c r="R22" s="56" t="s">
        <v>65</v>
      </c>
      <c r="S22" s="91"/>
      <c r="T22" s="98"/>
      <c r="V22" s="51" t="str">
        <f>IF(V18="","",V18)</f>
        <v>新向南商</v>
      </c>
      <c r="W22" s="15" t="s">
        <v>16</v>
      </c>
      <c r="X22" s="53" t="s">
        <v>103</v>
      </c>
      <c r="Y22" s="54"/>
      <c r="Z22" s="54"/>
      <c r="AA22" s="54"/>
      <c r="AB22" s="54"/>
      <c r="AC22" s="55"/>
      <c r="AD22" s="56" t="s">
        <v>107</v>
      </c>
      <c r="AE22" s="57"/>
      <c r="AF22" s="57"/>
      <c r="AG22" s="57"/>
      <c r="AH22" s="57"/>
      <c r="AI22" s="58"/>
      <c r="AJ22" s="42"/>
      <c r="AK22" s="82"/>
      <c r="AL22" s="83"/>
      <c r="AM22" s="42"/>
      <c r="AN22" s="43"/>
      <c r="AO22" s="44"/>
    </row>
    <row r="23" spans="1:41" ht="22.8" x14ac:dyDescent="0.2">
      <c r="A23" s="78"/>
      <c r="B23" s="16" t="s">
        <v>15</v>
      </c>
      <c r="C23" s="48" t="s">
        <v>60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4"/>
      <c r="O23" s="79"/>
      <c r="P23" s="80"/>
      <c r="Q23" s="81"/>
      <c r="R23" s="79"/>
      <c r="S23" s="80"/>
      <c r="T23" s="100"/>
      <c r="V23" s="78"/>
      <c r="W23" s="16" t="s">
        <v>15</v>
      </c>
      <c r="X23" s="48" t="s">
        <v>104</v>
      </c>
      <c r="Y23" s="49"/>
      <c r="Z23" s="49"/>
      <c r="AA23" s="49"/>
      <c r="AB23" s="49"/>
      <c r="AC23" s="50"/>
      <c r="AD23" s="79"/>
      <c r="AE23" s="80"/>
      <c r="AF23" s="80"/>
      <c r="AG23" s="80"/>
      <c r="AH23" s="80"/>
      <c r="AI23" s="81"/>
      <c r="AJ23" s="45"/>
      <c r="AK23" s="46"/>
      <c r="AL23" s="84"/>
      <c r="AM23" s="45"/>
      <c r="AN23" s="46"/>
      <c r="AO23" s="47"/>
    </row>
    <row r="24" spans="1:41" ht="22.8" customHeight="1" x14ac:dyDescent="0.2">
      <c r="A24" s="51" t="str">
        <f>IF(A19="","",A19)</f>
        <v>開志学園</v>
      </c>
      <c r="B24" s="15" t="s">
        <v>16</v>
      </c>
      <c r="C24" s="53" t="s">
        <v>61</v>
      </c>
      <c r="D24" s="54"/>
      <c r="E24" s="54"/>
      <c r="F24" s="54"/>
      <c r="G24" s="54"/>
      <c r="H24" s="55"/>
      <c r="I24" s="56" t="s">
        <v>63</v>
      </c>
      <c r="J24" s="57"/>
      <c r="K24" s="57"/>
      <c r="L24" s="57"/>
      <c r="M24" s="57"/>
      <c r="N24" s="58"/>
      <c r="O24" s="42"/>
      <c r="P24" s="70"/>
      <c r="Q24" s="71"/>
      <c r="R24" s="42"/>
      <c r="S24" s="43"/>
      <c r="T24" s="44"/>
      <c r="V24" s="51" t="str">
        <f>IF(V19="","",V19)</f>
        <v>敬和学園</v>
      </c>
      <c r="W24" s="15" t="s">
        <v>16</v>
      </c>
      <c r="X24" s="53" t="s">
        <v>105</v>
      </c>
      <c r="Y24" s="54"/>
      <c r="Z24" s="54"/>
      <c r="AA24" s="54"/>
      <c r="AB24" s="54"/>
      <c r="AC24" s="55"/>
      <c r="AD24" s="92" t="s">
        <v>108</v>
      </c>
      <c r="AE24" s="93"/>
      <c r="AF24" s="93"/>
      <c r="AG24" s="93"/>
      <c r="AH24" s="93"/>
      <c r="AI24" s="94"/>
      <c r="AJ24" s="56" t="s">
        <v>109</v>
      </c>
      <c r="AK24" s="91"/>
      <c r="AL24" s="58"/>
      <c r="AM24" s="42"/>
      <c r="AN24" s="43"/>
      <c r="AO24" s="44"/>
    </row>
    <row r="25" spans="1:41" ht="23.4" thickBot="1" x14ac:dyDescent="0.25">
      <c r="A25" s="52"/>
      <c r="B25" s="17" t="s">
        <v>15</v>
      </c>
      <c r="C25" s="75" t="s">
        <v>62</v>
      </c>
      <c r="D25" s="76"/>
      <c r="E25" s="76"/>
      <c r="F25" s="76"/>
      <c r="G25" s="76"/>
      <c r="H25" s="77"/>
      <c r="I25" s="59"/>
      <c r="J25" s="60"/>
      <c r="K25" s="60"/>
      <c r="L25" s="60"/>
      <c r="M25" s="60"/>
      <c r="N25" s="61"/>
      <c r="O25" s="72"/>
      <c r="P25" s="73"/>
      <c r="Q25" s="74"/>
      <c r="R25" s="67"/>
      <c r="S25" s="68"/>
      <c r="T25" s="69"/>
      <c r="V25" s="52"/>
      <c r="W25" s="17" t="s">
        <v>15</v>
      </c>
      <c r="X25" s="75" t="s">
        <v>106</v>
      </c>
      <c r="Y25" s="76"/>
      <c r="Z25" s="76"/>
      <c r="AA25" s="76"/>
      <c r="AB25" s="76"/>
      <c r="AC25" s="77"/>
      <c r="AD25" s="113"/>
      <c r="AE25" s="114"/>
      <c r="AF25" s="114"/>
      <c r="AG25" s="114"/>
      <c r="AH25" s="114"/>
      <c r="AI25" s="115"/>
      <c r="AJ25" s="59"/>
      <c r="AK25" s="60"/>
      <c r="AL25" s="61"/>
      <c r="AM25" s="67"/>
      <c r="AN25" s="68"/>
      <c r="AO25" s="6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85" t="s">
        <v>11</v>
      </c>
      <c r="C32" s="86"/>
      <c r="D32" s="86"/>
      <c r="E32" s="86"/>
      <c r="F32" s="86"/>
      <c r="G32" s="86"/>
      <c r="H32" s="86"/>
      <c r="I32" s="85" t="s">
        <v>12</v>
      </c>
      <c r="J32" s="86"/>
      <c r="K32" s="86"/>
      <c r="L32" s="86"/>
      <c r="M32" s="86"/>
      <c r="N32" s="87"/>
      <c r="O32" s="85" t="s">
        <v>13</v>
      </c>
      <c r="P32" s="86"/>
      <c r="Q32" s="87"/>
      <c r="R32" s="85" t="s">
        <v>18</v>
      </c>
      <c r="S32" s="88"/>
      <c r="T32" s="89"/>
      <c r="V32" s="14" t="str">
        <f>V28</f>
        <v>校　名</v>
      </c>
      <c r="W32" s="85" t="s">
        <v>11</v>
      </c>
      <c r="X32" s="86"/>
      <c r="Y32" s="86"/>
      <c r="Z32" s="86"/>
      <c r="AA32" s="86"/>
      <c r="AB32" s="86"/>
      <c r="AC32" s="86"/>
      <c r="AD32" s="85" t="s">
        <v>12</v>
      </c>
      <c r="AE32" s="86"/>
      <c r="AF32" s="86"/>
      <c r="AG32" s="86"/>
      <c r="AH32" s="86"/>
      <c r="AI32" s="87"/>
      <c r="AJ32" s="85" t="s">
        <v>13</v>
      </c>
      <c r="AK32" s="86"/>
      <c r="AL32" s="87"/>
      <c r="AM32" s="85" t="s">
        <v>37</v>
      </c>
      <c r="AN32" s="88"/>
      <c r="AO32" s="89"/>
    </row>
    <row r="33" spans="1:41" ht="22.8" x14ac:dyDescent="0.2">
      <c r="A33" s="51" t="str">
        <f>IF(A29="","",A29)</f>
        <v>新津</v>
      </c>
      <c r="B33" s="15" t="s">
        <v>14</v>
      </c>
      <c r="C33" s="53" t="s">
        <v>55</v>
      </c>
      <c r="D33" s="54"/>
      <c r="E33" s="54"/>
      <c r="F33" s="54"/>
      <c r="G33" s="54"/>
      <c r="H33" s="55"/>
      <c r="I33" s="42"/>
      <c r="J33" s="82"/>
      <c r="K33" s="82"/>
      <c r="L33" s="82"/>
      <c r="M33" s="82"/>
      <c r="N33" s="83"/>
      <c r="O33" s="42"/>
      <c r="P33" s="82"/>
      <c r="Q33" s="83"/>
      <c r="R33" s="42"/>
      <c r="S33" s="43"/>
      <c r="T33" s="44"/>
      <c r="V33" s="51" t="str">
        <f>IF(V29="","",V29)</f>
        <v>新潟東</v>
      </c>
      <c r="W33" s="15" t="s">
        <v>16</v>
      </c>
      <c r="X33" s="53" t="s">
        <v>89</v>
      </c>
      <c r="Y33" s="54"/>
      <c r="Z33" s="54"/>
      <c r="AA33" s="54"/>
      <c r="AB33" s="54"/>
      <c r="AC33" s="55"/>
      <c r="AD33" s="56" t="s">
        <v>92</v>
      </c>
      <c r="AE33" s="57"/>
      <c r="AF33" s="57"/>
      <c r="AG33" s="57"/>
      <c r="AH33" s="57"/>
      <c r="AI33" s="58"/>
      <c r="AJ33" s="42"/>
      <c r="AK33" s="82"/>
      <c r="AL33" s="83"/>
      <c r="AM33" s="42"/>
      <c r="AN33" s="43"/>
      <c r="AO33" s="44"/>
    </row>
    <row r="34" spans="1:41" ht="22.8" x14ac:dyDescent="0.2">
      <c r="A34" s="78"/>
      <c r="B34" s="16" t="s">
        <v>15</v>
      </c>
      <c r="C34" s="48" t="s">
        <v>56</v>
      </c>
      <c r="D34" s="49"/>
      <c r="E34" s="49"/>
      <c r="F34" s="49"/>
      <c r="G34" s="49"/>
      <c r="H34" s="50"/>
      <c r="I34" s="45"/>
      <c r="J34" s="46"/>
      <c r="K34" s="46"/>
      <c r="L34" s="46"/>
      <c r="M34" s="46"/>
      <c r="N34" s="84"/>
      <c r="O34" s="45"/>
      <c r="P34" s="46"/>
      <c r="Q34" s="84"/>
      <c r="R34" s="45"/>
      <c r="S34" s="46"/>
      <c r="T34" s="47"/>
      <c r="V34" s="78"/>
      <c r="W34" s="16" t="s">
        <v>15</v>
      </c>
      <c r="X34" s="48" t="s">
        <v>90</v>
      </c>
      <c r="Y34" s="49"/>
      <c r="Z34" s="49"/>
      <c r="AA34" s="49"/>
      <c r="AB34" s="49"/>
      <c r="AC34" s="50"/>
      <c r="AD34" s="79"/>
      <c r="AE34" s="80"/>
      <c r="AF34" s="80"/>
      <c r="AG34" s="80"/>
      <c r="AH34" s="80"/>
      <c r="AI34" s="81"/>
      <c r="AJ34" s="45"/>
      <c r="AK34" s="46"/>
      <c r="AL34" s="84"/>
      <c r="AM34" s="45"/>
      <c r="AN34" s="46"/>
      <c r="AO34" s="47"/>
    </row>
    <row r="35" spans="1:41" ht="22.8" customHeight="1" x14ac:dyDescent="0.2">
      <c r="A35" s="51" t="str">
        <f>IF(A30="","",A30)</f>
        <v>新潟明訓</v>
      </c>
      <c r="B35" s="15" t="s">
        <v>16</v>
      </c>
      <c r="C35" s="53" t="s">
        <v>110</v>
      </c>
      <c r="D35" s="54"/>
      <c r="E35" s="54"/>
      <c r="F35" s="54"/>
      <c r="G35" s="54"/>
      <c r="H35" s="55"/>
      <c r="I35" s="56" t="s">
        <v>82</v>
      </c>
      <c r="J35" s="57"/>
      <c r="K35" s="57"/>
      <c r="L35" s="57"/>
      <c r="M35" s="57"/>
      <c r="N35" s="58"/>
      <c r="O35" s="56" t="s">
        <v>58</v>
      </c>
      <c r="P35" s="91"/>
      <c r="Q35" s="58"/>
      <c r="R35" s="42"/>
      <c r="S35" s="43"/>
      <c r="T35" s="44"/>
      <c r="V35" s="51" t="str">
        <f>IF(V30="","",V30)</f>
        <v>新潟商</v>
      </c>
      <c r="W35" s="15" t="s">
        <v>16</v>
      </c>
      <c r="X35" s="53" t="s">
        <v>94</v>
      </c>
      <c r="Y35" s="54"/>
      <c r="Z35" s="54"/>
      <c r="AA35" s="54"/>
      <c r="AB35" s="54"/>
      <c r="AC35" s="55"/>
      <c r="AD35" s="56" t="s">
        <v>95</v>
      </c>
      <c r="AE35" s="57"/>
      <c r="AF35" s="57"/>
      <c r="AG35" s="57"/>
      <c r="AH35" s="57"/>
      <c r="AI35" s="58"/>
      <c r="AJ35" s="56" t="s">
        <v>93</v>
      </c>
      <c r="AK35" s="62"/>
      <c r="AL35" s="63"/>
      <c r="AM35" s="42"/>
      <c r="AN35" s="43"/>
      <c r="AO35" s="44"/>
    </row>
    <row r="36" spans="1:41" ht="23.4" thickBot="1" x14ac:dyDescent="0.25">
      <c r="A36" s="52"/>
      <c r="B36" s="17" t="s">
        <v>15</v>
      </c>
      <c r="C36" s="75" t="s">
        <v>57</v>
      </c>
      <c r="D36" s="76"/>
      <c r="E36" s="76"/>
      <c r="F36" s="76"/>
      <c r="G36" s="76"/>
      <c r="H36" s="77"/>
      <c r="I36" s="59"/>
      <c r="J36" s="60"/>
      <c r="K36" s="60"/>
      <c r="L36" s="60"/>
      <c r="M36" s="60"/>
      <c r="N36" s="61"/>
      <c r="O36" s="59"/>
      <c r="P36" s="60"/>
      <c r="Q36" s="61"/>
      <c r="R36" s="67"/>
      <c r="S36" s="68"/>
      <c r="T36" s="69"/>
      <c r="V36" s="52"/>
      <c r="W36" s="17" t="s">
        <v>15</v>
      </c>
      <c r="X36" s="75" t="s">
        <v>91</v>
      </c>
      <c r="Y36" s="76"/>
      <c r="Z36" s="76"/>
      <c r="AA36" s="76"/>
      <c r="AB36" s="76"/>
      <c r="AC36" s="77"/>
      <c r="AD36" s="59"/>
      <c r="AE36" s="60"/>
      <c r="AF36" s="60"/>
      <c r="AG36" s="60"/>
      <c r="AH36" s="60"/>
      <c r="AI36" s="61"/>
      <c r="AJ36" s="64"/>
      <c r="AK36" s="65"/>
      <c r="AL36" s="66"/>
      <c r="AM36" s="67"/>
      <c r="AN36" s="68"/>
      <c r="AO36" s="6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85" t="s">
        <v>11</v>
      </c>
      <c r="C43" s="86"/>
      <c r="D43" s="86"/>
      <c r="E43" s="86"/>
      <c r="F43" s="86"/>
      <c r="G43" s="86"/>
      <c r="H43" s="86"/>
      <c r="I43" s="85" t="s">
        <v>12</v>
      </c>
      <c r="J43" s="86"/>
      <c r="K43" s="86"/>
      <c r="L43" s="86"/>
      <c r="M43" s="86"/>
      <c r="N43" s="87"/>
      <c r="O43" s="85" t="s">
        <v>13</v>
      </c>
      <c r="P43" s="86"/>
      <c r="Q43" s="87"/>
      <c r="R43" s="85" t="s">
        <v>18</v>
      </c>
      <c r="S43" s="88"/>
      <c r="T43" s="89"/>
      <c r="V43" s="14" t="str">
        <f>V39</f>
        <v>校　名</v>
      </c>
      <c r="W43" s="85" t="s">
        <v>11</v>
      </c>
      <c r="X43" s="86"/>
      <c r="Y43" s="86"/>
      <c r="Z43" s="86"/>
      <c r="AA43" s="86"/>
      <c r="AB43" s="86"/>
      <c r="AC43" s="86"/>
      <c r="AD43" s="85" t="s">
        <v>12</v>
      </c>
      <c r="AE43" s="86"/>
      <c r="AF43" s="86"/>
      <c r="AG43" s="86"/>
      <c r="AH43" s="86"/>
      <c r="AI43" s="87"/>
      <c r="AJ43" s="85" t="s">
        <v>13</v>
      </c>
      <c r="AK43" s="86"/>
      <c r="AL43" s="87"/>
      <c r="AM43" s="85" t="s">
        <v>37</v>
      </c>
      <c r="AN43" s="88"/>
      <c r="AO43" s="89"/>
    </row>
    <row r="44" spans="1:41" ht="22.8" x14ac:dyDescent="0.2">
      <c r="A44" s="51" t="str">
        <f>IF(A40="","",A40)</f>
        <v>十総・塩沢</v>
      </c>
      <c r="B44" s="15" t="s">
        <v>14</v>
      </c>
      <c r="C44" s="53" t="s">
        <v>50</v>
      </c>
      <c r="D44" s="54"/>
      <c r="E44" s="54"/>
      <c r="F44" s="54"/>
      <c r="G44" s="54"/>
      <c r="H44" s="55"/>
      <c r="I44" s="42"/>
      <c r="J44" s="82"/>
      <c r="K44" s="82"/>
      <c r="L44" s="82"/>
      <c r="M44" s="82"/>
      <c r="N44" s="83"/>
      <c r="O44" s="42"/>
      <c r="P44" s="82"/>
      <c r="Q44" s="83"/>
      <c r="R44" s="42"/>
      <c r="S44" s="43"/>
      <c r="T44" s="44"/>
      <c r="V44" s="51" t="str">
        <f>IF(V40="","",V40)</f>
        <v>三条東</v>
      </c>
      <c r="W44" s="15" t="s">
        <v>16</v>
      </c>
      <c r="X44" s="53" t="s">
        <v>83</v>
      </c>
      <c r="Y44" s="54"/>
      <c r="Z44" s="54"/>
      <c r="AA44" s="54"/>
      <c r="AB44" s="54"/>
      <c r="AC44" s="55"/>
      <c r="AD44" s="42"/>
      <c r="AE44" s="82"/>
      <c r="AF44" s="82"/>
      <c r="AG44" s="82"/>
      <c r="AH44" s="82"/>
      <c r="AI44" s="83"/>
      <c r="AJ44" s="42"/>
      <c r="AK44" s="82"/>
      <c r="AL44" s="83"/>
      <c r="AM44" s="42"/>
      <c r="AN44" s="43"/>
      <c r="AO44" s="44"/>
    </row>
    <row r="45" spans="1:41" ht="22.8" x14ac:dyDescent="0.2">
      <c r="A45" s="78"/>
      <c r="B45" s="16" t="s">
        <v>15</v>
      </c>
      <c r="C45" s="48" t="s">
        <v>81</v>
      </c>
      <c r="D45" s="49"/>
      <c r="E45" s="49"/>
      <c r="F45" s="49"/>
      <c r="G45" s="49"/>
      <c r="H45" s="50"/>
      <c r="I45" s="45"/>
      <c r="J45" s="46"/>
      <c r="K45" s="46"/>
      <c r="L45" s="46"/>
      <c r="M45" s="46"/>
      <c r="N45" s="84"/>
      <c r="O45" s="45"/>
      <c r="P45" s="46"/>
      <c r="Q45" s="84"/>
      <c r="R45" s="45"/>
      <c r="S45" s="46"/>
      <c r="T45" s="47"/>
      <c r="V45" s="78"/>
      <c r="W45" s="16" t="s">
        <v>15</v>
      </c>
      <c r="X45" s="48" t="s">
        <v>84</v>
      </c>
      <c r="Y45" s="49"/>
      <c r="Z45" s="49"/>
      <c r="AA45" s="49"/>
      <c r="AB45" s="49"/>
      <c r="AC45" s="50"/>
      <c r="AD45" s="45"/>
      <c r="AE45" s="46"/>
      <c r="AF45" s="46"/>
      <c r="AG45" s="46"/>
      <c r="AH45" s="46"/>
      <c r="AI45" s="84"/>
      <c r="AJ45" s="45"/>
      <c r="AK45" s="46"/>
      <c r="AL45" s="84"/>
      <c r="AM45" s="45"/>
      <c r="AN45" s="46"/>
      <c r="AO45" s="47"/>
    </row>
    <row r="46" spans="1:41" ht="22.8" customHeight="1" x14ac:dyDescent="0.2">
      <c r="A46" s="51" t="str">
        <f>IF(A41="","",A41)</f>
        <v>中越</v>
      </c>
      <c r="B46" s="15" t="s">
        <v>16</v>
      </c>
      <c r="C46" s="53" t="s">
        <v>51</v>
      </c>
      <c r="D46" s="54"/>
      <c r="E46" s="54"/>
      <c r="F46" s="54"/>
      <c r="G46" s="54"/>
      <c r="H46" s="55"/>
      <c r="I46" s="56" t="s">
        <v>53</v>
      </c>
      <c r="J46" s="57"/>
      <c r="K46" s="57"/>
      <c r="L46" s="57"/>
      <c r="M46" s="57"/>
      <c r="N46" s="58"/>
      <c r="O46" s="107" t="s">
        <v>54</v>
      </c>
      <c r="P46" s="108"/>
      <c r="Q46" s="109"/>
      <c r="R46" s="42"/>
      <c r="S46" s="43"/>
      <c r="T46" s="44"/>
      <c r="V46" s="51" t="str">
        <f>IF(V41="","",V41)</f>
        <v>長岡工</v>
      </c>
      <c r="W46" s="15" t="s">
        <v>16</v>
      </c>
      <c r="X46" s="53" t="s">
        <v>85</v>
      </c>
      <c r="Y46" s="54"/>
      <c r="Z46" s="54"/>
      <c r="AA46" s="54"/>
      <c r="AB46" s="54"/>
      <c r="AC46" s="55"/>
      <c r="AD46" s="42"/>
      <c r="AE46" s="82"/>
      <c r="AF46" s="82"/>
      <c r="AG46" s="82"/>
      <c r="AH46" s="82"/>
      <c r="AI46" s="83"/>
      <c r="AJ46" s="56" t="s">
        <v>87</v>
      </c>
      <c r="AK46" s="62"/>
      <c r="AL46" s="63"/>
      <c r="AM46" s="42"/>
      <c r="AN46" s="43"/>
      <c r="AO46" s="44"/>
    </row>
    <row r="47" spans="1:41" ht="23.4" thickBot="1" x14ac:dyDescent="0.25">
      <c r="A47" s="52"/>
      <c r="B47" s="17" t="s">
        <v>15</v>
      </c>
      <c r="C47" s="75" t="s">
        <v>52</v>
      </c>
      <c r="D47" s="76"/>
      <c r="E47" s="76"/>
      <c r="F47" s="76"/>
      <c r="G47" s="76"/>
      <c r="H47" s="77"/>
      <c r="I47" s="59"/>
      <c r="J47" s="60"/>
      <c r="K47" s="60"/>
      <c r="L47" s="60"/>
      <c r="M47" s="60"/>
      <c r="N47" s="61"/>
      <c r="O47" s="110"/>
      <c r="P47" s="111"/>
      <c r="Q47" s="112"/>
      <c r="R47" s="67"/>
      <c r="S47" s="68"/>
      <c r="T47" s="69"/>
      <c r="V47" s="52"/>
      <c r="W47" s="17" t="s">
        <v>15</v>
      </c>
      <c r="X47" s="75" t="s">
        <v>86</v>
      </c>
      <c r="Y47" s="76"/>
      <c r="Z47" s="76"/>
      <c r="AA47" s="76"/>
      <c r="AB47" s="76"/>
      <c r="AC47" s="77"/>
      <c r="AD47" s="67"/>
      <c r="AE47" s="68"/>
      <c r="AF47" s="68"/>
      <c r="AG47" s="68"/>
      <c r="AH47" s="68"/>
      <c r="AI47" s="90"/>
      <c r="AJ47" s="64"/>
      <c r="AK47" s="65"/>
      <c r="AL47" s="66"/>
      <c r="AM47" s="67"/>
      <c r="AN47" s="68"/>
      <c r="AO47" s="6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85" t="s">
        <v>11</v>
      </c>
      <c r="C54" s="86"/>
      <c r="D54" s="86"/>
      <c r="E54" s="86"/>
      <c r="F54" s="86"/>
      <c r="G54" s="86"/>
      <c r="H54" s="86"/>
      <c r="I54" s="85" t="s">
        <v>12</v>
      </c>
      <c r="J54" s="86"/>
      <c r="K54" s="86"/>
      <c r="L54" s="86"/>
      <c r="M54" s="86"/>
      <c r="N54" s="87"/>
      <c r="O54" s="85" t="s">
        <v>13</v>
      </c>
      <c r="P54" s="86"/>
      <c r="Q54" s="87"/>
      <c r="R54" s="85" t="s">
        <v>18</v>
      </c>
      <c r="S54" s="88"/>
      <c r="T54" s="89"/>
      <c r="V54" s="14" t="str">
        <f>V50</f>
        <v>校　名</v>
      </c>
      <c r="W54" s="85" t="s">
        <v>11</v>
      </c>
      <c r="X54" s="86"/>
      <c r="Y54" s="86"/>
      <c r="Z54" s="86"/>
      <c r="AA54" s="86"/>
      <c r="AB54" s="86"/>
      <c r="AC54" s="86"/>
      <c r="AD54" s="85" t="s">
        <v>12</v>
      </c>
      <c r="AE54" s="86"/>
      <c r="AF54" s="86"/>
      <c r="AG54" s="86"/>
      <c r="AH54" s="86"/>
      <c r="AI54" s="87"/>
      <c r="AJ54" s="85" t="s">
        <v>13</v>
      </c>
      <c r="AK54" s="86"/>
      <c r="AL54" s="87"/>
      <c r="AM54" s="85" t="s">
        <v>37</v>
      </c>
      <c r="AN54" s="88"/>
      <c r="AO54" s="89"/>
    </row>
    <row r="55" spans="1:41" ht="22.8" x14ac:dyDescent="0.2">
      <c r="A55" s="51" t="str">
        <f>IF(A51="","",A51)</f>
        <v>関根学園</v>
      </c>
      <c r="B55" s="15" t="s">
        <v>14</v>
      </c>
      <c r="C55" s="53" t="s">
        <v>74</v>
      </c>
      <c r="D55" s="54"/>
      <c r="E55" s="54"/>
      <c r="F55" s="54"/>
      <c r="G55" s="54"/>
      <c r="H55" s="55"/>
      <c r="I55" s="56" t="s">
        <v>80</v>
      </c>
      <c r="J55" s="57"/>
      <c r="K55" s="57"/>
      <c r="L55" s="57"/>
      <c r="M55" s="57"/>
      <c r="N55" s="58"/>
      <c r="O55" s="42"/>
      <c r="P55" s="82"/>
      <c r="Q55" s="83"/>
      <c r="R55" s="56" t="s">
        <v>79</v>
      </c>
      <c r="S55" s="91"/>
      <c r="T55" s="98"/>
      <c r="V55" s="51" t="str">
        <f>IF(V51="","",V51)</f>
        <v>高商新井白嶺</v>
      </c>
      <c r="W55" s="15" t="s">
        <v>16</v>
      </c>
      <c r="X55" s="53" t="s">
        <v>96</v>
      </c>
      <c r="Y55" s="54"/>
      <c r="Z55" s="54"/>
      <c r="AA55" s="54"/>
      <c r="AB55" s="54"/>
      <c r="AC55" s="55"/>
      <c r="AD55" s="42"/>
      <c r="AE55" s="82"/>
      <c r="AF55" s="82"/>
      <c r="AG55" s="82"/>
      <c r="AH55" s="82"/>
      <c r="AI55" s="83"/>
      <c r="AJ55" s="42"/>
      <c r="AK55" s="82"/>
      <c r="AL55" s="83"/>
      <c r="AM55" s="42"/>
      <c r="AN55" s="43"/>
      <c r="AO55" s="44"/>
    </row>
    <row r="56" spans="1:41" ht="22.8" x14ac:dyDescent="0.2">
      <c r="A56" s="78"/>
      <c r="B56" s="16" t="s">
        <v>15</v>
      </c>
      <c r="C56" s="48" t="s">
        <v>75</v>
      </c>
      <c r="D56" s="49"/>
      <c r="E56" s="49"/>
      <c r="F56" s="49"/>
      <c r="G56" s="49"/>
      <c r="H56" s="50"/>
      <c r="I56" s="79"/>
      <c r="J56" s="80"/>
      <c r="K56" s="80"/>
      <c r="L56" s="80"/>
      <c r="M56" s="80"/>
      <c r="N56" s="81"/>
      <c r="O56" s="45"/>
      <c r="P56" s="46"/>
      <c r="Q56" s="84"/>
      <c r="R56" s="79"/>
      <c r="S56" s="80"/>
      <c r="T56" s="100"/>
      <c r="V56" s="78"/>
      <c r="W56" s="16" t="s">
        <v>15</v>
      </c>
      <c r="X56" s="48" t="s">
        <v>97</v>
      </c>
      <c r="Y56" s="49"/>
      <c r="Z56" s="49"/>
      <c r="AA56" s="49"/>
      <c r="AB56" s="49"/>
      <c r="AC56" s="50"/>
      <c r="AD56" s="45"/>
      <c r="AE56" s="46"/>
      <c r="AF56" s="46"/>
      <c r="AG56" s="46"/>
      <c r="AH56" s="46"/>
      <c r="AI56" s="84"/>
      <c r="AJ56" s="45"/>
      <c r="AK56" s="46"/>
      <c r="AL56" s="84"/>
      <c r="AM56" s="45"/>
      <c r="AN56" s="46"/>
      <c r="AO56" s="47"/>
    </row>
    <row r="57" spans="1:41" ht="22.8" customHeight="1" x14ac:dyDescent="0.2">
      <c r="A57" s="51" t="str">
        <f>IF(A52="","",A52)</f>
        <v>糸魚川</v>
      </c>
      <c r="B57" s="15" t="s">
        <v>16</v>
      </c>
      <c r="C57" s="53" t="s">
        <v>76</v>
      </c>
      <c r="D57" s="54"/>
      <c r="E57" s="54"/>
      <c r="F57" s="54"/>
      <c r="G57" s="54"/>
      <c r="H57" s="55"/>
      <c r="I57" s="42"/>
      <c r="J57" s="82"/>
      <c r="K57" s="82"/>
      <c r="L57" s="82"/>
      <c r="M57" s="82"/>
      <c r="N57" s="83"/>
      <c r="O57" s="56" t="s">
        <v>78</v>
      </c>
      <c r="P57" s="91"/>
      <c r="Q57" s="58"/>
      <c r="R57" s="42"/>
      <c r="S57" s="43"/>
      <c r="T57" s="44"/>
      <c r="V57" s="51" t="str">
        <f>IF(V52="","",V52)</f>
        <v>長岡</v>
      </c>
      <c r="W57" s="15" t="s">
        <v>16</v>
      </c>
      <c r="X57" s="53" t="s">
        <v>98</v>
      </c>
      <c r="Y57" s="54"/>
      <c r="Z57" s="54"/>
      <c r="AA57" s="54"/>
      <c r="AB57" s="54"/>
      <c r="AC57" s="55"/>
      <c r="AD57" s="56" t="s">
        <v>100</v>
      </c>
      <c r="AE57" s="57"/>
      <c r="AF57" s="57"/>
      <c r="AG57" s="57"/>
      <c r="AH57" s="57"/>
      <c r="AI57" s="58"/>
      <c r="AJ57" s="56" t="s">
        <v>101</v>
      </c>
      <c r="AK57" s="62"/>
      <c r="AL57" s="63"/>
      <c r="AM57" s="42"/>
      <c r="AN57" s="43"/>
      <c r="AO57" s="44"/>
    </row>
    <row r="58" spans="1:41" ht="23.4" thickBot="1" x14ac:dyDescent="0.25">
      <c r="A58" s="52"/>
      <c r="B58" s="17" t="s">
        <v>15</v>
      </c>
      <c r="C58" s="75" t="s">
        <v>77</v>
      </c>
      <c r="D58" s="76"/>
      <c r="E58" s="76"/>
      <c r="F58" s="76"/>
      <c r="G58" s="76"/>
      <c r="H58" s="77"/>
      <c r="I58" s="67"/>
      <c r="J58" s="68"/>
      <c r="K58" s="68"/>
      <c r="L58" s="68"/>
      <c r="M58" s="68"/>
      <c r="N58" s="90"/>
      <c r="O58" s="59"/>
      <c r="P58" s="60"/>
      <c r="Q58" s="61"/>
      <c r="R58" s="67"/>
      <c r="S58" s="68"/>
      <c r="T58" s="69"/>
      <c r="V58" s="52"/>
      <c r="W58" s="17" t="s">
        <v>15</v>
      </c>
      <c r="X58" s="75" t="s">
        <v>99</v>
      </c>
      <c r="Y58" s="76"/>
      <c r="Z58" s="76"/>
      <c r="AA58" s="76"/>
      <c r="AB58" s="76"/>
      <c r="AC58" s="77"/>
      <c r="AD58" s="59"/>
      <c r="AE58" s="60"/>
      <c r="AF58" s="60"/>
      <c r="AG58" s="60"/>
      <c r="AH58" s="60"/>
      <c r="AI58" s="61"/>
      <c r="AJ58" s="64"/>
      <c r="AK58" s="65"/>
      <c r="AL58" s="66"/>
      <c r="AM58" s="67"/>
      <c r="AN58" s="68"/>
      <c r="AO58" s="6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85" t="s">
        <v>11</v>
      </c>
      <c r="C67" s="86"/>
      <c r="D67" s="86"/>
      <c r="E67" s="86"/>
      <c r="F67" s="86"/>
      <c r="G67" s="86"/>
      <c r="H67" s="86"/>
      <c r="I67" s="85" t="s">
        <v>12</v>
      </c>
      <c r="J67" s="86"/>
      <c r="K67" s="86"/>
      <c r="L67" s="86"/>
      <c r="M67" s="86"/>
      <c r="N67" s="87"/>
      <c r="O67" s="85" t="s">
        <v>13</v>
      </c>
      <c r="P67" s="86"/>
      <c r="Q67" s="87"/>
      <c r="R67" s="85" t="s">
        <v>18</v>
      </c>
      <c r="S67" s="88"/>
      <c r="T67" s="89"/>
      <c r="V67" s="14" t="str">
        <f>V63</f>
        <v>校　名</v>
      </c>
      <c r="W67" s="85" t="s">
        <v>11</v>
      </c>
      <c r="X67" s="86"/>
      <c r="Y67" s="86"/>
      <c r="Z67" s="86"/>
      <c r="AA67" s="86"/>
      <c r="AB67" s="86"/>
      <c r="AC67" s="86"/>
      <c r="AD67" s="85" t="s">
        <v>12</v>
      </c>
      <c r="AE67" s="86"/>
      <c r="AF67" s="86"/>
      <c r="AG67" s="86"/>
      <c r="AH67" s="86"/>
      <c r="AI67" s="87"/>
      <c r="AJ67" s="85" t="s">
        <v>13</v>
      </c>
      <c r="AK67" s="86"/>
      <c r="AL67" s="87"/>
      <c r="AM67" s="85" t="s">
        <v>37</v>
      </c>
      <c r="AN67" s="88"/>
      <c r="AO67" s="89"/>
    </row>
    <row r="68" spans="1:41" ht="22.8" x14ac:dyDescent="0.2">
      <c r="A68" s="51" t="str">
        <f>IF(A64="","",A64)</f>
        <v>加茂暁星</v>
      </c>
      <c r="B68" s="15" t="s">
        <v>14</v>
      </c>
      <c r="C68" s="53" t="s">
        <v>139</v>
      </c>
      <c r="D68" s="54"/>
      <c r="E68" s="54"/>
      <c r="F68" s="54"/>
      <c r="G68" s="54"/>
      <c r="H68" s="55"/>
      <c r="I68" s="56" t="s">
        <v>151</v>
      </c>
      <c r="J68" s="57"/>
      <c r="K68" s="57"/>
      <c r="L68" s="57"/>
      <c r="M68" s="57"/>
      <c r="N68" s="58"/>
      <c r="O68" s="42"/>
      <c r="P68" s="82"/>
      <c r="Q68" s="83"/>
      <c r="R68" s="42"/>
      <c r="S68" s="43"/>
      <c r="T68" s="44"/>
      <c r="V68" s="51" t="str">
        <f>IF(V64="","",V64)</f>
        <v>新発田南</v>
      </c>
      <c r="W68" s="15" t="s">
        <v>16</v>
      </c>
      <c r="X68" s="53" t="s">
        <v>163</v>
      </c>
      <c r="Y68" s="54"/>
      <c r="Z68" s="54"/>
      <c r="AA68" s="54"/>
      <c r="AB68" s="54"/>
      <c r="AC68" s="55"/>
      <c r="AD68" s="56" t="s">
        <v>167</v>
      </c>
      <c r="AE68" s="57"/>
      <c r="AF68" s="57"/>
      <c r="AG68" s="57"/>
      <c r="AH68" s="57"/>
      <c r="AI68" s="58"/>
      <c r="AJ68" s="42"/>
      <c r="AK68" s="82"/>
      <c r="AL68" s="83"/>
      <c r="AM68" s="42"/>
      <c r="AN68" s="43"/>
      <c r="AO68" s="44"/>
    </row>
    <row r="69" spans="1:41" ht="22.8" x14ac:dyDescent="0.2">
      <c r="A69" s="78"/>
      <c r="B69" s="16" t="s">
        <v>15</v>
      </c>
      <c r="C69" s="48" t="s">
        <v>24</v>
      </c>
      <c r="D69" s="49"/>
      <c r="E69" s="49"/>
      <c r="F69" s="49"/>
      <c r="G69" s="49"/>
      <c r="H69" s="50"/>
      <c r="I69" s="79"/>
      <c r="J69" s="80"/>
      <c r="K69" s="80"/>
      <c r="L69" s="80"/>
      <c r="M69" s="80"/>
      <c r="N69" s="81"/>
      <c r="O69" s="45"/>
      <c r="P69" s="46"/>
      <c r="Q69" s="84"/>
      <c r="R69" s="45"/>
      <c r="S69" s="46"/>
      <c r="T69" s="47"/>
      <c r="V69" s="78"/>
      <c r="W69" s="16" t="s">
        <v>15</v>
      </c>
      <c r="X69" s="48" t="s">
        <v>164</v>
      </c>
      <c r="Y69" s="49"/>
      <c r="Z69" s="49"/>
      <c r="AA69" s="49"/>
      <c r="AB69" s="49"/>
      <c r="AC69" s="50"/>
      <c r="AD69" s="79"/>
      <c r="AE69" s="80"/>
      <c r="AF69" s="80"/>
      <c r="AG69" s="80"/>
      <c r="AH69" s="80"/>
      <c r="AI69" s="81"/>
      <c r="AJ69" s="45"/>
      <c r="AK69" s="46"/>
      <c r="AL69" s="84"/>
      <c r="AM69" s="45"/>
      <c r="AN69" s="46"/>
      <c r="AO69" s="47"/>
    </row>
    <row r="70" spans="1:41" ht="22.8" customHeight="1" x14ac:dyDescent="0.2">
      <c r="A70" s="51" t="str">
        <f>IF(A65="","",A65)</f>
        <v>北越</v>
      </c>
      <c r="B70" s="15" t="s">
        <v>16</v>
      </c>
      <c r="C70" s="53" t="s">
        <v>140</v>
      </c>
      <c r="D70" s="54"/>
      <c r="E70" s="54"/>
      <c r="F70" s="54"/>
      <c r="G70" s="54"/>
      <c r="H70" s="55"/>
      <c r="I70" s="56" t="s">
        <v>152</v>
      </c>
      <c r="J70" s="57"/>
      <c r="K70" s="57"/>
      <c r="L70" s="57"/>
      <c r="M70" s="57"/>
      <c r="N70" s="58"/>
      <c r="O70" s="42"/>
      <c r="P70" s="70"/>
      <c r="Q70" s="71"/>
      <c r="R70" s="42"/>
      <c r="S70" s="43"/>
      <c r="T70" s="44"/>
      <c r="V70" s="51" t="str">
        <f>IF(V65="","",V65)</f>
        <v>新発田農</v>
      </c>
      <c r="W70" s="15" t="s">
        <v>16</v>
      </c>
      <c r="X70" s="53" t="s">
        <v>165</v>
      </c>
      <c r="Y70" s="54"/>
      <c r="Z70" s="54"/>
      <c r="AA70" s="54"/>
      <c r="AB70" s="54"/>
      <c r="AC70" s="55"/>
      <c r="AD70" s="42"/>
      <c r="AE70" s="82"/>
      <c r="AF70" s="82"/>
      <c r="AG70" s="82"/>
      <c r="AH70" s="82"/>
      <c r="AI70" s="83"/>
      <c r="AJ70" s="42"/>
      <c r="AK70" s="70"/>
      <c r="AL70" s="71"/>
      <c r="AM70" s="42"/>
      <c r="AN70" s="43"/>
      <c r="AO70" s="44"/>
    </row>
    <row r="71" spans="1:41" ht="23.4" thickBot="1" x14ac:dyDescent="0.25">
      <c r="A71" s="52"/>
      <c r="B71" s="17" t="s">
        <v>15</v>
      </c>
      <c r="C71" s="75" t="s">
        <v>141</v>
      </c>
      <c r="D71" s="76"/>
      <c r="E71" s="76"/>
      <c r="F71" s="76"/>
      <c r="G71" s="76"/>
      <c r="H71" s="77"/>
      <c r="I71" s="59"/>
      <c r="J71" s="60"/>
      <c r="K71" s="60"/>
      <c r="L71" s="60"/>
      <c r="M71" s="60"/>
      <c r="N71" s="61"/>
      <c r="O71" s="72"/>
      <c r="P71" s="73"/>
      <c r="Q71" s="74"/>
      <c r="R71" s="67"/>
      <c r="S71" s="68"/>
      <c r="T71" s="69"/>
      <c r="V71" s="52"/>
      <c r="W71" s="17" t="s">
        <v>15</v>
      </c>
      <c r="X71" s="75" t="s">
        <v>166</v>
      </c>
      <c r="Y71" s="76"/>
      <c r="Z71" s="76"/>
      <c r="AA71" s="76"/>
      <c r="AB71" s="76"/>
      <c r="AC71" s="77"/>
      <c r="AD71" s="67"/>
      <c r="AE71" s="68"/>
      <c r="AF71" s="68"/>
      <c r="AG71" s="68"/>
      <c r="AH71" s="68"/>
      <c r="AI71" s="90"/>
      <c r="AJ71" s="72"/>
      <c r="AK71" s="73"/>
      <c r="AL71" s="74"/>
      <c r="AM71" s="67"/>
      <c r="AN71" s="68"/>
      <c r="AO71" s="6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85" t="s">
        <v>11</v>
      </c>
      <c r="C78" s="86"/>
      <c r="D78" s="86"/>
      <c r="E78" s="86"/>
      <c r="F78" s="86"/>
      <c r="G78" s="86"/>
      <c r="H78" s="86"/>
      <c r="I78" s="85" t="s">
        <v>12</v>
      </c>
      <c r="J78" s="86"/>
      <c r="K78" s="86"/>
      <c r="L78" s="86"/>
      <c r="M78" s="86"/>
      <c r="N78" s="87"/>
      <c r="O78" s="85" t="s">
        <v>13</v>
      </c>
      <c r="P78" s="86"/>
      <c r="Q78" s="87"/>
      <c r="R78" s="85" t="s">
        <v>18</v>
      </c>
      <c r="S78" s="88"/>
      <c r="T78" s="89"/>
      <c r="V78" s="14" t="str">
        <f>V74</f>
        <v>校　名</v>
      </c>
      <c r="W78" s="85" t="s">
        <v>11</v>
      </c>
      <c r="X78" s="86"/>
      <c r="Y78" s="86"/>
      <c r="Z78" s="86"/>
      <c r="AA78" s="86"/>
      <c r="AB78" s="86"/>
      <c r="AC78" s="86"/>
      <c r="AD78" s="85" t="s">
        <v>12</v>
      </c>
      <c r="AE78" s="86"/>
      <c r="AF78" s="86"/>
      <c r="AG78" s="86"/>
      <c r="AH78" s="86"/>
      <c r="AI78" s="87"/>
      <c r="AJ78" s="85" t="s">
        <v>13</v>
      </c>
      <c r="AK78" s="86"/>
      <c r="AL78" s="87"/>
      <c r="AM78" s="85" t="s">
        <v>37</v>
      </c>
      <c r="AN78" s="88"/>
      <c r="AO78" s="89"/>
    </row>
    <row r="79" spans="1:41" ht="22.8" x14ac:dyDescent="0.2">
      <c r="A79" s="51" t="str">
        <f>IF(A75="","",A75)</f>
        <v>新潟</v>
      </c>
      <c r="B79" s="15" t="s">
        <v>14</v>
      </c>
      <c r="C79" s="53" t="s">
        <v>121</v>
      </c>
      <c r="D79" s="54"/>
      <c r="E79" s="54"/>
      <c r="F79" s="54"/>
      <c r="G79" s="54"/>
      <c r="H79" s="55"/>
      <c r="I79" s="56" t="s">
        <v>150</v>
      </c>
      <c r="J79" s="57"/>
      <c r="K79" s="57"/>
      <c r="L79" s="57"/>
      <c r="M79" s="57"/>
      <c r="N79" s="58"/>
      <c r="O79" s="56" t="s">
        <v>125</v>
      </c>
      <c r="P79" s="57"/>
      <c r="Q79" s="58"/>
      <c r="R79" s="42"/>
      <c r="S79" s="43"/>
      <c r="T79" s="44"/>
      <c r="V79" s="51" t="str">
        <f>IF(V75="","",V75)</f>
        <v>新潟工</v>
      </c>
      <c r="W79" s="15" t="s">
        <v>16</v>
      </c>
      <c r="X79" s="53" t="s">
        <v>168</v>
      </c>
      <c r="Y79" s="54"/>
      <c r="Z79" s="54"/>
      <c r="AA79" s="54"/>
      <c r="AB79" s="54"/>
      <c r="AC79" s="55"/>
      <c r="AD79" s="56" t="s">
        <v>173</v>
      </c>
      <c r="AE79" s="57"/>
      <c r="AF79" s="57"/>
      <c r="AG79" s="57"/>
      <c r="AH79" s="57"/>
      <c r="AI79" s="58"/>
      <c r="AJ79" s="42"/>
      <c r="AK79" s="82"/>
      <c r="AL79" s="83"/>
      <c r="AM79" s="42"/>
      <c r="AN79" s="43"/>
      <c r="AO79" s="44"/>
    </row>
    <row r="80" spans="1:41" ht="22.8" x14ac:dyDescent="0.2">
      <c r="A80" s="78"/>
      <c r="B80" s="16" t="s">
        <v>15</v>
      </c>
      <c r="C80" s="48" t="s">
        <v>122</v>
      </c>
      <c r="D80" s="49"/>
      <c r="E80" s="49"/>
      <c r="F80" s="49"/>
      <c r="G80" s="49"/>
      <c r="H80" s="50"/>
      <c r="I80" s="79"/>
      <c r="J80" s="80"/>
      <c r="K80" s="80"/>
      <c r="L80" s="80"/>
      <c r="M80" s="80"/>
      <c r="N80" s="81"/>
      <c r="O80" s="79"/>
      <c r="P80" s="80"/>
      <c r="Q80" s="81"/>
      <c r="R80" s="45"/>
      <c r="S80" s="46"/>
      <c r="T80" s="47"/>
      <c r="V80" s="78"/>
      <c r="W80" s="16" t="s">
        <v>15</v>
      </c>
      <c r="X80" s="48" t="s">
        <v>169</v>
      </c>
      <c r="Y80" s="49"/>
      <c r="Z80" s="49"/>
      <c r="AA80" s="49"/>
      <c r="AB80" s="49"/>
      <c r="AC80" s="50"/>
      <c r="AD80" s="79"/>
      <c r="AE80" s="80"/>
      <c r="AF80" s="80"/>
      <c r="AG80" s="80"/>
      <c r="AH80" s="80"/>
      <c r="AI80" s="81"/>
      <c r="AJ80" s="45"/>
      <c r="AK80" s="46"/>
      <c r="AL80" s="84"/>
      <c r="AM80" s="45"/>
      <c r="AN80" s="46"/>
      <c r="AO80" s="47"/>
    </row>
    <row r="81" spans="1:41" ht="22.8" customHeight="1" x14ac:dyDescent="0.2">
      <c r="A81" s="51" t="str">
        <f>IF(A76="","",A76)</f>
        <v>佐渡</v>
      </c>
      <c r="B81" s="15" t="s">
        <v>16</v>
      </c>
      <c r="C81" s="53" t="s">
        <v>123</v>
      </c>
      <c r="D81" s="54"/>
      <c r="E81" s="54"/>
      <c r="F81" s="54"/>
      <c r="G81" s="54"/>
      <c r="H81" s="55"/>
      <c r="I81" s="42"/>
      <c r="J81" s="82"/>
      <c r="K81" s="82"/>
      <c r="L81" s="82"/>
      <c r="M81" s="82"/>
      <c r="N81" s="83"/>
      <c r="O81" s="42"/>
      <c r="P81" s="70"/>
      <c r="Q81" s="71"/>
      <c r="R81" s="42"/>
      <c r="S81" s="43"/>
      <c r="T81" s="44"/>
      <c r="V81" s="51" t="str">
        <f>IF(V76="","",V76)</f>
        <v>新発田</v>
      </c>
      <c r="W81" s="15" t="s">
        <v>16</v>
      </c>
      <c r="X81" s="53" t="s">
        <v>170</v>
      </c>
      <c r="Y81" s="54"/>
      <c r="Z81" s="54"/>
      <c r="AA81" s="54"/>
      <c r="AB81" s="54"/>
      <c r="AC81" s="55"/>
      <c r="AD81" s="56" t="s">
        <v>172</v>
      </c>
      <c r="AE81" s="57"/>
      <c r="AF81" s="57"/>
      <c r="AG81" s="57"/>
      <c r="AH81" s="57"/>
      <c r="AI81" s="58"/>
      <c r="AJ81" s="42"/>
      <c r="AK81" s="70"/>
      <c r="AL81" s="71"/>
      <c r="AM81" s="42"/>
      <c r="AN81" s="43"/>
      <c r="AO81" s="44"/>
    </row>
    <row r="82" spans="1:41" ht="23.4" thickBot="1" x14ac:dyDescent="0.25">
      <c r="A82" s="52"/>
      <c r="B82" s="17" t="s">
        <v>15</v>
      </c>
      <c r="C82" s="75" t="s">
        <v>124</v>
      </c>
      <c r="D82" s="76"/>
      <c r="E82" s="76"/>
      <c r="F82" s="76"/>
      <c r="G82" s="76"/>
      <c r="H82" s="77"/>
      <c r="I82" s="67"/>
      <c r="J82" s="68"/>
      <c r="K82" s="68"/>
      <c r="L82" s="68"/>
      <c r="M82" s="68"/>
      <c r="N82" s="90"/>
      <c r="O82" s="72"/>
      <c r="P82" s="73"/>
      <c r="Q82" s="74"/>
      <c r="R82" s="67"/>
      <c r="S82" s="68"/>
      <c r="T82" s="69"/>
      <c r="V82" s="52"/>
      <c r="W82" s="17" t="s">
        <v>15</v>
      </c>
      <c r="X82" s="75" t="s">
        <v>171</v>
      </c>
      <c r="Y82" s="76"/>
      <c r="Z82" s="76"/>
      <c r="AA82" s="76"/>
      <c r="AB82" s="76"/>
      <c r="AC82" s="77"/>
      <c r="AD82" s="59"/>
      <c r="AE82" s="60"/>
      <c r="AF82" s="60"/>
      <c r="AG82" s="60"/>
      <c r="AH82" s="60"/>
      <c r="AI82" s="61"/>
      <c r="AJ82" s="72"/>
      <c r="AK82" s="73"/>
      <c r="AL82" s="74"/>
      <c r="AM82" s="67"/>
      <c r="AN82" s="68"/>
      <c r="AO82" s="6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85" t="s">
        <v>11</v>
      </c>
      <c r="C89" s="86"/>
      <c r="D89" s="86"/>
      <c r="E89" s="86"/>
      <c r="F89" s="86"/>
      <c r="G89" s="86"/>
      <c r="H89" s="86"/>
      <c r="I89" s="85" t="s">
        <v>12</v>
      </c>
      <c r="J89" s="86"/>
      <c r="K89" s="86"/>
      <c r="L89" s="86"/>
      <c r="M89" s="86"/>
      <c r="N89" s="87"/>
      <c r="O89" s="85" t="s">
        <v>13</v>
      </c>
      <c r="P89" s="86"/>
      <c r="Q89" s="87"/>
      <c r="R89" s="85" t="s">
        <v>18</v>
      </c>
      <c r="S89" s="88"/>
      <c r="T89" s="89"/>
      <c r="V89" s="14" t="str">
        <f>V85</f>
        <v>校　名</v>
      </c>
      <c r="W89" s="85" t="s">
        <v>11</v>
      </c>
      <c r="X89" s="86"/>
      <c r="Y89" s="86"/>
      <c r="Z89" s="86"/>
      <c r="AA89" s="86"/>
      <c r="AB89" s="86"/>
      <c r="AC89" s="86"/>
      <c r="AD89" s="85" t="s">
        <v>12</v>
      </c>
      <c r="AE89" s="86"/>
      <c r="AF89" s="86"/>
      <c r="AG89" s="86"/>
      <c r="AH89" s="86"/>
      <c r="AI89" s="87"/>
      <c r="AJ89" s="85" t="s">
        <v>13</v>
      </c>
      <c r="AK89" s="86"/>
      <c r="AL89" s="87"/>
      <c r="AM89" s="85" t="s">
        <v>37</v>
      </c>
      <c r="AN89" s="88"/>
      <c r="AO89" s="89"/>
    </row>
    <row r="90" spans="1:41" ht="22.8" x14ac:dyDescent="0.2">
      <c r="A90" s="51" t="str">
        <f>IF(A86="","",A86)</f>
        <v>長岡高専</v>
      </c>
      <c r="B90" s="15" t="s">
        <v>14</v>
      </c>
      <c r="C90" s="53" t="s">
        <v>132</v>
      </c>
      <c r="D90" s="54"/>
      <c r="E90" s="54"/>
      <c r="F90" s="54"/>
      <c r="G90" s="54"/>
      <c r="H90" s="55"/>
      <c r="I90" s="42"/>
      <c r="J90" s="82"/>
      <c r="K90" s="82"/>
      <c r="L90" s="82"/>
      <c r="M90" s="82"/>
      <c r="N90" s="83"/>
      <c r="O90" s="56" t="s">
        <v>137</v>
      </c>
      <c r="P90" s="57"/>
      <c r="Q90" s="58"/>
      <c r="R90" s="42"/>
      <c r="S90" s="43"/>
      <c r="T90" s="44"/>
      <c r="V90" s="51" t="str">
        <f>IF(V86="","",V86)</f>
        <v>帝京長岡</v>
      </c>
      <c r="W90" s="15" t="s">
        <v>16</v>
      </c>
      <c r="X90" s="53" t="s">
        <v>158</v>
      </c>
      <c r="Y90" s="54"/>
      <c r="Z90" s="54"/>
      <c r="AA90" s="54"/>
      <c r="AB90" s="54"/>
      <c r="AC90" s="55"/>
      <c r="AD90" s="56" t="s">
        <v>162</v>
      </c>
      <c r="AE90" s="57"/>
      <c r="AF90" s="57"/>
      <c r="AG90" s="57"/>
      <c r="AH90" s="57"/>
      <c r="AI90" s="58"/>
      <c r="AJ90" s="42"/>
      <c r="AK90" s="82"/>
      <c r="AL90" s="83"/>
      <c r="AM90" s="42"/>
      <c r="AN90" s="43"/>
      <c r="AO90" s="44"/>
    </row>
    <row r="91" spans="1:41" ht="22.8" x14ac:dyDescent="0.2">
      <c r="A91" s="78"/>
      <c r="B91" s="16" t="s">
        <v>15</v>
      </c>
      <c r="C91" s="48" t="s">
        <v>133</v>
      </c>
      <c r="D91" s="49"/>
      <c r="E91" s="49"/>
      <c r="F91" s="49"/>
      <c r="G91" s="49"/>
      <c r="H91" s="50"/>
      <c r="I91" s="45"/>
      <c r="J91" s="46"/>
      <c r="K91" s="46"/>
      <c r="L91" s="46"/>
      <c r="M91" s="46"/>
      <c r="N91" s="84"/>
      <c r="O91" s="79"/>
      <c r="P91" s="80"/>
      <c r="Q91" s="81"/>
      <c r="R91" s="45"/>
      <c r="S91" s="46"/>
      <c r="T91" s="47"/>
      <c r="V91" s="78"/>
      <c r="W91" s="16" t="s">
        <v>15</v>
      </c>
      <c r="X91" s="48" t="s">
        <v>159</v>
      </c>
      <c r="Y91" s="49"/>
      <c r="Z91" s="49"/>
      <c r="AA91" s="49"/>
      <c r="AB91" s="49"/>
      <c r="AC91" s="50"/>
      <c r="AD91" s="79"/>
      <c r="AE91" s="80"/>
      <c r="AF91" s="80"/>
      <c r="AG91" s="80"/>
      <c r="AH91" s="80"/>
      <c r="AI91" s="81"/>
      <c r="AJ91" s="45"/>
      <c r="AK91" s="46"/>
      <c r="AL91" s="84"/>
      <c r="AM91" s="45"/>
      <c r="AN91" s="46"/>
      <c r="AO91" s="47"/>
    </row>
    <row r="92" spans="1:41" ht="22.8" customHeight="1" x14ac:dyDescent="0.2">
      <c r="A92" s="51" t="str">
        <f>IF(A87="","",A87)</f>
        <v>六日町</v>
      </c>
      <c r="B92" s="15" t="s">
        <v>16</v>
      </c>
      <c r="C92" s="53" t="s">
        <v>134</v>
      </c>
      <c r="D92" s="54"/>
      <c r="E92" s="54"/>
      <c r="F92" s="54"/>
      <c r="G92" s="54"/>
      <c r="H92" s="55"/>
      <c r="I92" s="101" t="s">
        <v>136</v>
      </c>
      <c r="J92" s="102"/>
      <c r="K92" s="102"/>
      <c r="L92" s="102"/>
      <c r="M92" s="102"/>
      <c r="N92" s="103"/>
      <c r="O92" s="42"/>
      <c r="P92" s="70"/>
      <c r="Q92" s="71"/>
      <c r="R92" s="56" t="s">
        <v>138</v>
      </c>
      <c r="S92" s="91"/>
      <c r="T92" s="98"/>
      <c r="V92" s="51" t="str">
        <f>IF(V87="","",V87)</f>
        <v>高田北城</v>
      </c>
      <c r="W92" s="15" t="s">
        <v>16</v>
      </c>
      <c r="X92" s="53" t="s">
        <v>160</v>
      </c>
      <c r="Y92" s="54"/>
      <c r="Z92" s="54"/>
      <c r="AA92" s="54"/>
      <c r="AB92" s="54"/>
      <c r="AC92" s="55"/>
      <c r="AD92" s="42"/>
      <c r="AE92" s="82"/>
      <c r="AF92" s="82"/>
      <c r="AG92" s="82"/>
      <c r="AH92" s="82"/>
      <c r="AI92" s="83"/>
      <c r="AJ92" s="42"/>
      <c r="AK92" s="70"/>
      <c r="AL92" s="71"/>
      <c r="AM92" s="42"/>
      <c r="AN92" s="43"/>
      <c r="AO92" s="44"/>
    </row>
    <row r="93" spans="1:41" ht="23.4" thickBot="1" x14ac:dyDescent="0.25">
      <c r="A93" s="52"/>
      <c r="B93" s="17" t="s">
        <v>15</v>
      </c>
      <c r="C93" s="75" t="s">
        <v>135</v>
      </c>
      <c r="D93" s="76"/>
      <c r="E93" s="76"/>
      <c r="F93" s="76"/>
      <c r="G93" s="76"/>
      <c r="H93" s="77"/>
      <c r="I93" s="104"/>
      <c r="J93" s="105"/>
      <c r="K93" s="105"/>
      <c r="L93" s="105"/>
      <c r="M93" s="105"/>
      <c r="N93" s="106"/>
      <c r="O93" s="72"/>
      <c r="P93" s="73"/>
      <c r="Q93" s="74"/>
      <c r="R93" s="59"/>
      <c r="S93" s="60"/>
      <c r="T93" s="99"/>
      <c r="V93" s="52"/>
      <c r="W93" s="17" t="s">
        <v>15</v>
      </c>
      <c r="X93" s="75" t="s">
        <v>161</v>
      </c>
      <c r="Y93" s="76"/>
      <c r="Z93" s="76"/>
      <c r="AA93" s="76"/>
      <c r="AB93" s="76"/>
      <c r="AC93" s="77"/>
      <c r="AD93" s="67"/>
      <c r="AE93" s="68"/>
      <c r="AF93" s="68"/>
      <c r="AG93" s="68"/>
      <c r="AH93" s="68"/>
      <c r="AI93" s="90"/>
      <c r="AJ93" s="72"/>
      <c r="AK93" s="73"/>
      <c r="AL93" s="74"/>
      <c r="AM93" s="67"/>
      <c r="AN93" s="68"/>
      <c r="AO93" s="6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85" t="s">
        <v>11</v>
      </c>
      <c r="C100" s="86"/>
      <c r="D100" s="86"/>
      <c r="E100" s="86"/>
      <c r="F100" s="86"/>
      <c r="G100" s="86"/>
      <c r="H100" s="86"/>
      <c r="I100" s="85" t="s">
        <v>12</v>
      </c>
      <c r="J100" s="86"/>
      <c r="K100" s="86"/>
      <c r="L100" s="86"/>
      <c r="M100" s="86"/>
      <c r="N100" s="87"/>
      <c r="O100" s="85" t="s">
        <v>13</v>
      </c>
      <c r="P100" s="86"/>
      <c r="Q100" s="87"/>
      <c r="R100" s="85" t="s">
        <v>18</v>
      </c>
      <c r="S100" s="88"/>
      <c r="T100" s="89"/>
      <c r="V100" s="14" t="str">
        <f>V96</f>
        <v>校　名</v>
      </c>
      <c r="W100" s="85" t="s">
        <v>11</v>
      </c>
      <c r="X100" s="86"/>
      <c r="Y100" s="86"/>
      <c r="Z100" s="86"/>
      <c r="AA100" s="86"/>
      <c r="AB100" s="86"/>
      <c r="AC100" s="86"/>
      <c r="AD100" s="85" t="s">
        <v>12</v>
      </c>
      <c r="AE100" s="86"/>
      <c r="AF100" s="86"/>
      <c r="AG100" s="86"/>
      <c r="AH100" s="86"/>
      <c r="AI100" s="87"/>
      <c r="AJ100" s="85" t="s">
        <v>13</v>
      </c>
      <c r="AK100" s="86"/>
      <c r="AL100" s="87"/>
      <c r="AM100" s="85" t="s">
        <v>37</v>
      </c>
      <c r="AN100" s="88"/>
      <c r="AO100" s="89"/>
    </row>
    <row r="101" spans="1:41" ht="22.8" x14ac:dyDescent="0.2">
      <c r="A101" s="51" t="str">
        <f>IF(A97="","",A97)</f>
        <v>柏崎常盤・総合</v>
      </c>
      <c r="B101" s="15" t="s">
        <v>14</v>
      </c>
      <c r="C101" s="53" t="s">
        <v>126</v>
      </c>
      <c r="D101" s="54"/>
      <c r="E101" s="54"/>
      <c r="F101" s="54"/>
      <c r="G101" s="54"/>
      <c r="H101" s="55"/>
      <c r="I101" s="42"/>
      <c r="J101" s="82"/>
      <c r="K101" s="82"/>
      <c r="L101" s="82"/>
      <c r="M101" s="82"/>
      <c r="N101" s="83"/>
      <c r="O101" s="42"/>
      <c r="P101" s="82"/>
      <c r="Q101" s="83"/>
      <c r="R101" s="42"/>
      <c r="S101" s="43"/>
      <c r="T101" s="44"/>
      <c r="V101" s="51" t="str">
        <f>IF(V97="","",V97)</f>
        <v>海洋</v>
      </c>
      <c r="W101" s="15" t="s">
        <v>16</v>
      </c>
      <c r="X101" s="53" t="s">
        <v>153</v>
      </c>
      <c r="Y101" s="54"/>
      <c r="Z101" s="54"/>
      <c r="AA101" s="54"/>
      <c r="AB101" s="54"/>
      <c r="AC101" s="55"/>
      <c r="AD101" s="42"/>
      <c r="AE101" s="82"/>
      <c r="AF101" s="82"/>
      <c r="AG101" s="82"/>
      <c r="AH101" s="82"/>
      <c r="AI101" s="83"/>
      <c r="AJ101" s="42"/>
      <c r="AK101" s="82"/>
      <c r="AL101" s="83"/>
      <c r="AM101" s="42"/>
      <c r="AN101" s="43"/>
      <c r="AO101" s="44"/>
    </row>
    <row r="102" spans="1:41" ht="22.8" x14ac:dyDescent="0.2">
      <c r="A102" s="78"/>
      <c r="B102" s="16" t="s">
        <v>15</v>
      </c>
      <c r="C102" s="48" t="s">
        <v>127</v>
      </c>
      <c r="D102" s="49"/>
      <c r="E102" s="49"/>
      <c r="F102" s="49"/>
      <c r="G102" s="49"/>
      <c r="H102" s="50"/>
      <c r="I102" s="45"/>
      <c r="J102" s="46"/>
      <c r="K102" s="46"/>
      <c r="L102" s="46"/>
      <c r="M102" s="46"/>
      <c r="N102" s="84"/>
      <c r="O102" s="45"/>
      <c r="P102" s="46"/>
      <c r="Q102" s="84"/>
      <c r="R102" s="45"/>
      <c r="S102" s="46"/>
      <c r="T102" s="47"/>
      <c r="V102" s="78"/>
      <c r="W102" s="16" t="s">
        <v>15</v>
      </c>
      <c r="X102" s="48" t="s">
        <v>154</v>
      </c>
      <c r="Y102" s="49"/>
      <c r="Z102" s="49"/>
      <c r="AA102" s="49"/>
      <c r="AB102" s="49"/>
      <c r="AC102" s="50"/>
      <c r="AD102" s="45"/>
      <c r="AE102" s="46"/>
      <c r="AF102" s="46"/>
      <c r="AG102" s="46"/>
      <c r="AH102" s="46"/>
      <c r="AI102" s="84"/>
      <c r="AJ102" s="45"/>
      <c r="AK102" s="46"/>
      <c r="AL102" s="84"/>
      <c r="AM102" s="45"/>
      <c r="AN102" s="46"/>
      <c r="AO102" s="47"/>
    </row>
    <row r="103" spans="1:41" ht="22.8" customHeight="1" x14ac:dyDescent="0.2">
      <c r="A103" s="51" t="str">
        <f>IF(A98="","",A98)</f>
        <v>柏崎</v>
      </c>
      <c r="B103" s="15" t="s">
        <v>16</v>
      </c>
      <c r="C103" s="53" t="s">
        <v>128</v>
      </c>
      <c r="D103" s="54"/>
      <c r="E103" s="54"/>
      <c r="F103" s="54"/>
      <c r="G103" s="54"/>
      <c r="H103" s="55"/>
      <c r="I103" s="42"/>
      <c r="J103" s="82"/>
      <c r="K103" s="82"/>
      <c r="L103" s="82"/>
      <c r="M103" s="82"/>
      <c r="N103" s="83"/>
      <c r="O103" s="56" t="s">
        <v>130</v>
      </c>
      <c r="P103" s="91"/>
      <c r="Q103" s="58"/>
      <c r="R103" s="56" t="s">
        <v>131</v>
      </c>
      <c r="S103" s="91"/>
      <c r="T103" s="98"/>
      <c r="V103" s="51" t="str">
        <f>IF(V98="","",V98)</f>
        <v>上越</v>
      </c>
      <c r="W103" s="15" t="s">
        <v>16</v>
      </c>
      <c r="X103" s="53" t="s">
        <v>155</v>
      </c>
      <c r="Y103" s="54"/>
      <c r="Z103" s="54"/>
      <c r="AA103" s="54"/>
      <c r="AB103" s="54"/>
      <c r="AC103" s="55"/>
      <c r="AD103" s="42"/>
      <c r="AE103" s="82"/>
      <c r="AF103" s="82"/>
      <c r="AG103" s="82"/>
      <c r="AH103" s="82"/>
      <c r="AI103" s="83"/>
      <c r="AJ103" s="56" t="s">
        <v>157</v>
      </c>
      <c r="AK103" s="91"/>
      <c r="AL103" s="58"/>
      <c r="AM103" s="42"/>
      <c r="AN103" s="43"/>
      <c r="AO103" s="44"/>
    </row>
    <row r="104" spans="1:41" ht="23.4" thickBot="1" x14ac:dyDescent="0.25">
      <c r="A104" s="52"/>
      <c r="B104" s="17" t="s">
        <v>15</v>
      </c>
      <c r="C104" s="75" t="s">
        <v>129</v>
      </c>
      <c r="D104" s="76"/>
      <c r="E104" s="76"/>
      <c r="F104" s="76"/>
      <c r="G104" s="76"/>
      <c r="H104" s="77"/>
      <c r="I104" s="67"/>
      <c r="J104" s="68"/>
      <c r="K104" s="68"/>
      <c r="L104" s="68"/>
      <c r="M104" s="68"/>
      <c r="N104" s="90"/>
      <c r="O104" s="59"/>
      <c r="P104" s="60"/>
      <c r="Q104" s="61"/>
      <c r="R104" s="59"/>
      <c r="S104" s="60"/>
      <c r="T104" s="99"/>
      <c r="V104" s="52"/>
      <c r="W104" s="17" t="s">
        <v>15</v>
      </c>
      <c r="X104" s="75" t="s">
        <v>156</v>
      </c>
      <c r="Y104" s="76"/>
      <c r="Z104" s="76"/>
      <c r="AA104" s="76"/>
      <c r="AB104" s="76"/>
      <c r="AC104" s="77"/>
      <c r="AD104" s="67"/>
      <c r="AE104" s="68"/>
      <c r="AF104" s="68"/>
      <c r="AG104" s="68"/>
      <c r="AH104" s="68"/>
      <c r="AI104" s="90"/>
      <c r="AJ104" s="59"/>
      <c r="AK104" s="60"/>
      <c r="AL104" s="61"/>
      <c r="AM104" s="67"/>
      <c r="AN104" s="68"/>
      <c r="AO104" s="6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322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201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85" t="s">
        <v>11</v>
      </c>
      <c r="C113" s="86"/>
      <c r="D113" s="86"/>
      <c r="E113" s="86"/>
      <c r="F113" s="86"/>
      <c r="G113" s="86"/>
      <c r="H113" s="86"/>
      <c r="I113" s="85" t="s">
        <v>12</v>
      </c>
      <c r="J113" s="86"/>
      <c r="K113" s="86"/>
      <c r="L113" s="86"/>
      <c r="M113" s="86"/>
      <c r="N113" s="87"/>
      <c r="O113" s="85" t="s">
        <v>13</v>
      </c>
      <c r="P113" s="86"/>
      <c r="Q113" s="87"/>
      <c r="R113" s="85" t="s">
        <v>18</v>
      </c>
      <c r="S113" s="88"/>
      <c r="T113" s="89"/>
      <c r="V113" s="14" t="str">
        <f>V109</f>
        <v>校　名</v>
      </c>
      <c r="W113" s="85" t="s">
        <v>11</v>
      </c>
      <c r="X113" s="86"/>
      <c r="Y113" s="86"/>
      <c r="Z113" s="86"/>
      <c r="AA113" s="86"/>
      <c r="AB113" s="86"/>
      <c r="AC113" s="86"/>
      <c r="AD113" s="85" t="s">
        <v>12</v>
      </c>
      <c r="AE113" s="86"/>
      <c r="AF113" s="86"/>
      <c r="AG113" s="86"/>
      <c r="AH113" s="86"/>
      <c r="AI113" s="87"/>
      <c r="AJ113" s="85" t="s">
        <v>13</v>
      </c>
      <c r="AK113" s="86"/>
      <c r="AL113" s="87"/>
      <c r="AM113" s="85" t="s">
        <v>37</v>
      </c>
      <c r="AN113" s="88"/>
      <c r="AO113" s="89"/>
    </row>
    <row r="114" spans="1:41" ht="22.8" x14ac:dyDescent="0.2">
      <c r="A114" s="51" t="str">
        <f>IF(A110="","",A110)</f>
        <v>村上</v>
      </c>
      <c r="B114" s="15" t="s">
        <v>14</v>
      </c>
      <c r="C114" s="53" t="s">
        <v>196</v>
      </c>
      <c r="D114" s="54"/>
      <c r="E114" s="54"/>
      <c r="F114" s="54"/>
      <c r="G114" s="54"/>
      <c r="H114" s="55"/>
      <c r="I114" s="56" t="s">
        <v>200</v>
      </c>
      <c r="J114" s="57"/>
      <c r="K114" s="57"/>
      <c r="L114" s="57"/>
      <c r="M114" s="57"/>
      <c r="N114" s="58"/>
      <c r="O114" s="42"/>
      <c r="P114" s="82"/>
      <c r="Q114" s="83"/>
      <c r="R114" s="42"/>
      <c r="S114" s="43"/>
      <c r="T114" s="44"/>
      <c r="V114" s="51" t="str">
        <f>IF(V110="","",V110)</f>
        <v>村上桜ケ丘</v>
      </c>
      <c r="W114" s="15" t="s">
        <v>16</v>
      </c>
      <c r="X114" s="53" t="s">
        <v>229</v>
      </c>
      <c r="Y114" s="54"/>
      <c r="Z114" s="54"/>
      <c r="AA114" s="54"/>
      <c r="AB114" s="54"/>
      <c r="AC114" s="55"/>
      <c r="AD114" s="56" t="s">
        <v>236</v>
      </c>
      <c r="AE114" s="57"/>
      <c r="AF114" s="57"/>
      <c r="AG114" s="57"/>
      <c r="AH114" s="57"/>
      <c r="AI114" s="58"/>
      <c r="AJ114" s="56" t="s">
        <v>237</v>
      </c>
      <c r="AK114" s="57"/>
      <c r="AL114" s="58"/>
      <c r="AM114" s="56" t="s">
        <v>234</v>
      </c>
      <c r="AN114" s="91"/>
      <c r="AO114" s="98"/>
    </row>
    <row r="115" spans="1:41" ht="22.8" x14ac:dyDescent="0.2">
      <c r="A115" s="78"/>
      <c r="B115" s="16" t="s">
        <v>15</v>
      </c>
      <c r="C115" s="48" t="s">
        <v>197</v>
      </c>
      <c r="D115" s="49"/>
      <c r="E115" s="49"/>
      <c r="F115" s="49"/>
      <c r="G115" s="49"/>
      <c r="H115" s="50"/>
      <c r="I115" s="79"/>
      <c r="J115" s="80"/>
      <c r="K115" s="80"/>
      <c r="L115" s="80"/>
      <c r="M115" s="80"/>
      <c r="N115" s="81"/>
      <c r="O115" s="45"/>
      <c r="P115" s="46"/>
      <c r="Q115" s="84"/>
      <c r="R115" s="45"/>
      <c r="S115" s="46"/>
      <c r="T115" s="47"/>
      <c r="V115" s="78"/>
      <c r="W115" s="16" t="s">
        <v>15</v>
      </c>
      <c r="X115" s="48" t="s">
        <v>230</v>
      </c>
      <c r="Y115" s="49"/>
      <c r="Z115" s="49"/>
      <c r="AA115" s="49"/>
      <c r="AB115" s="49"/>
      <c r="AC115" s="50"/>
      <c r="AD115" s="79"/>
      <c r="AE115" s="80"/>
      <c r="AF115" s="80"/>
      <c r="AG115" s="80"/>
      <c r="AH115" s="80"/>
      <c r="AI115" s="81"/>
      <c r="AJ115" s="79"/>
      <c r="AK115" s="80"/>
      <c r="AL115" s="81"/>
      <c r="AM115" s="79"/>
      <c r="AN115" s="80"/>
      <c r="AO115" s="100"/>
    </row>
    <row r="116" spans="1:41" ht="22.8" customHeight="1" x14ac:dyDescent="0.2">
      <c r="A116" s="51" t="str">
        <f>IF(A111="","",A111)</f>
        <v>新潟江南</v>
      </c>
      <c r="B116" s="15" t="s">
        <v>16</v>
      </c>
      <c r="C116" s="53" t="s">
        <v>198</v>
      </c>
      <c r="D116" s="54"/>
      <c r="E116" s="54"/>
      <c r="F116" s="54"/>
      <c r="G116" s="54"/>
      <c r="H116" s="55"/>
      <c r="I116" s="56" t="s">
        <v>211</v>
      </c>
      <c r="J116" s="57"/>
      <c r="K116" s="57"/>
      <c r="L116" s="57"/>
      <c r="M116" s="57"/>
      <c r="N116" s="58"/>
      <c r="O116" s="42"/>
      <c r="P116" s="70"/>
      <c r="Q116" s="71"/>
      <c r="R116" s="42"/>
      <c r="S116" s="43"/>
      <c r="T116" s="44"/>
      <c r="V116" s="51" t="str">
        <f>IF(V111="","",V111)</f>
        <v>東京学館新潟</v>
      </c>
      <c r="W116" s="15" t="s">
        <v>16</v>
      </c>
      <c r="X116" s="53" t="s">
        <v>235</v>
      </c>
      <c r="Y116" s="54"/>
      <c r="Z116" s="54"/>
      <c r="AA116" s="54"/>
      <c r="AB116" s="54"/>
      <c r="AC116" s="55"/>
      <c r="AD116" s="56" t="s">
        <v>232</v>
      </c>
      <c r="AE116" s="57"/>
      <c r="AF116" s="57"/>
      <c r="AG116" s="57"/>
      <c r="AH116" s="57"/>
      <c r="AI116" s="58"/>
      <c r="AJ116" s="56" t="s">
        <v>233</v>
      </c>
      <c r="AK116" s="91"/>
      <c r="AL116" s="58"/>
      <c r="AM116" s="42"/>
      <c r="AN116" s="43"/>
      <c r="AO116" s="44"/>
    </row>
    <row r="117" spans="1:41" ht="23.4" thickBot="1" x14ac:dyDescent="0.25">
      <c r="A117" s="52"/>
      <c r="B117" s="17" t="s">
        <v>15</v>
      </c>
      <c r="C117" s="75" t="s">
        <v>199</v>
      </c>
      <c r="D117" s="76"/>
      <c r="E117" s="76"/>
      <c r="F117" s="76"/>
      <c r="G117" s="76"/>
      <c r="H117" s="77"/>
      <c r="I117" s="59"/>
      <c r="J117" s="60"/>
      <c r="K117" s="60"/>
      <c r="L117" s="60"/>
      <c r="M117" s="60"/>
      <c r="N117" s="61"/>
      <c r="O117" s="72"/>
      <c r="P117" s="73"/>
      <c r="Q117" s="74"/>
      <c r="R117" s="67"/>
      <c r="S117" s="68"/>
      <c r="T117" s="69"/>
      <c r="V117" s="52"/>
      <c r="W117" s="17" t="s">
        <v>15</v>
      </c>
      <c r="X117" s="75" t="s">
        <v>231</v>
      </c>
      <c r="Y117" s="76"/>
      <c r="Z117" s="76"/>
      <c r="AA117" s="76"/>
      <c r="AB117" s="76"/>
      <c r="AC117" s="77"/>
      <c r="AD117" s="59"/>
      <c r="AE117" s="60"/>
      <c r="AF117" s="60"/>
      <c r="AG117" s="60"/>
      <c r="AH117" s="60"/>
      <c r="AI117" s="61"/>
      <c r="AJ117" s="59"/>
      <c r="AK117" s="60"/>
      <c r="AL117" s="61"/>
      <c r="AM117" s="67"/>
      <c r="AN117" s="68"/>
      <c r="AO117" s="6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207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208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85" t="s">
        <v>11</v>
      </c>
      <c r="C124" s="86"/>
      <c r="D124" s="86"/>
      <c r="E124" s="86"/>
      <c r="F124" s="86"/>
      <c r="G124" s="86"/>
      <c r="H124" s="86"/>
      <c r="I124" s="85" t="s">
        <v>12</v>
      </c>
      <c r="J124" s="86"/>
      <c r="K124" s="86"/>
      <c r="L124" s="86"/>
      <c r="M124" s="86"/>
      <c r="N124" s="87"/>
      <c r="O124" s="85" t="s">
        <v>13</v>
      </c>
      <c r="P124" s="86"/>
      <c r="Q124" s="87"/>
      <c r="R124" s="85" t="s">
        <v>18</v>
      </c>
      <c r="S124" s="88"/>
      <c r="T124" s="89"/>
      <c r="V124" s="14" t="str">
        <f>V120</f>
        <v>校　名</v>
      </c>
      <c r="W124" s="85" t="s">
        <v>11</v>
      </c>
      <c r="X124" s="86"/>
      <c r="Y124" s="86"/>
      <c r="Z124" s="86"/>
      <c r="AA124" s="86"/>
      <c r="AB124" s="86"/>
      <c r="AC124" s="86"/>
      <c r="AD124" s="85" t="s">
        <v>12</v>
      </c>
      <c r="AE124" s="86"/>
      <c r="AF124" s="86"/>
      <c r="AG124" s="86"/>
      <c r="AH124" s="86"/>
      <c r="AI124" s="87"/>
      <c r="AJ124" s="85" t="s">
        <v>13</v>
      </c>
      <c r="AK124" s="86"/>
      <c r="AL124" s="87"/>
      <c r="AM124" s="85" t="s">
        <v>37</v>
      </c>
      <c r="AN124" s="88"/>
      <c r="AO124" s="89"/>
    </row>
    <row r="125" spans="1:41" ht="22.8" x14ac:dyDescent="0.2">
      <c r="A125" s="51" t="str">
        <f>IF(A121="","",A121)</f>
        <v>五泉</v>
      </c>
      <c r="B125" s="15" t="s">
        <v>14</v>
      </c>
      <c r="C125" s="53" t="s">
        <v>191</v>
      </c>
      <c r="D125" s="54"/>
      <c r="E125" s="54"/>
      <c r="F125" s="54"/>
      <c r="G125" s="54"/>
      <c r="H125" s="55"/>
      <c r="I125" s="56" t="s">
        <v>195</v>
      </c>
      <c r="J125" s="57"/>
      <c r="K125" s="57"/>
      <c r="L125" s="57"/>
      <c r="M125" s="57"/>
      <c r="N125" s="58"/>
      <c r="O125" s="42"/>
      <c r="P125" s="82"/>
      <c r="Q125" s="83"/>
      <c r="R125" s="42"/>
      <c r="S125" s="43"/>
      <c r="T125" s="44"/>
      <c r="V125" s="51" t="str">
        <f>IF(V121="","",V121)</f>
        <v>新潟北中条</v>
      </c>
      <c r="W125" s="15" t="s">
        <v>16</v>
      </c>
      <c r="X125" s="53" t="s">
        <v>218</v>
      </c>
      <c r="Y125" s="54"/>
      <c r="Z125" s="54"/>
      <c r="AA125" s="54"/>
      <c r="AB125" s="54"/>
      <c r="AC125" s="55"/>
      <c r="AD125" s="42"/>
      <c r="AE125" s="82"/>
      <c r="AF125" s="82"/>
      <c r="AG125" s="82"/>
      <c r="AH125" s="82"/>
      <c r="AI125" s="83"/>
      <c r="AJ125" s="42"/>
      <c r="AK125" s="82"/>
      <c r="AL125" s="83"/>
      <c r="AM125" s="42"/>
      <c r="AN125" s="43"/>
      <c r="AO125" s="44"/>
    </row>
    <row r="126" spans="1:41" ht="22.8" x14ac:dyDescent="0.2">
      <c r="A126" s="78"/>
      <c r="B126" s="16" t="s">
        <v>15</v>
      </c>
      <c r="C126" s="48" t="s">
        <v>192</v>
      </c>
      <c r="D126" s="49"/>
      <c r="E126" s="49"/>
      <c r="F126" s="49"/>
      <c r="G126" s="49"/>
      <c r="H126" s="50"/>
      <c r="I126" s="79"/>
      <c r="J126" s="80"/>
      <c r="K126" s="80"/>
      <c r="L126" s="80"/>
      <c r="M126" s="80"/>
      <c r="N126" s="81"/>
      <c r="O126" s="45"/>
      <c r="P126" s="46"/>
      <c r="Q126" s="84"/>
      <c r="R126" s="45"/>
      <c r="S126" s="46"/>
      <c r="T126" s="47"/>
      <c r="V126" s="78"/>
      <c r="W126" s="16" t="s">
        <v>15</v>
      </c>
      <c r="X126" s="48" t="s">
        <v>219</v>
      </c>
      <c r="Y126" s="49"/>
      <c r="Z126" s="49"/>
      <c r="AA126" s="49"/>
      <c r="AB126" s="49"/>
      <c r="AC126" s="50"/>
      <c r="AD126" s="45"/>
      <c r="AE126" s="46"/>
      <c r="AF126" s="46"/>
      <c r="AG126" s="46"/>
      <c r="AH126" s="46"/>
      <c r="AI126" s="84"/>
      <c r="AJ126" s="45"/>
      <c r="AK126" s="46"/>
      <c r="AL126" s="84"/>
      <c r="AM126" s="45"/>
      <c r="AN126" s="46"/>
      <c r="AO126" s="47"/>
    </row>
    <row r="127" spans="1:41" ht="22.8" customHeight="1" x14ac:dyDescent="0.2">
      <c r="A127" s="51" t="str">
        <f>IF(A122="","",A122)</f>
        <v>巻総合</v>
      </c>
      <c r="B127" s="15" t="s">
        <v>16</v>
      </c>
      <c r="C127" s="53" t="s">
        <v>193</v>
      </c>
      <c r="D127" s="54"/>
      <c r="E127" s="54"/>
      <c r="F127" s="54"/>
      <c r="G127" s="54"/>
      <c r="H127" s="55"/>
      <c r="I127" s="42"/>
      <c r="J127" s="82"/>
      <c r="K127" s="82"/>
      <c r="L127" s="82"/>
      <c r="M127" s="82"/>
      <c r="N127" s="83"/>
      <c r="O127" s="42"/>
      <c r="P127" s="70"/>
      <c r="Q127" s="71"/>
      <c r="R127" s="42"/>
      <c r="S127" s="43"/>
      <c r="T127" s="44"/>
      <c r="V127" s="51" t="str">
        <f>IF(V122="","",V122)</f>
        <v>加茂</v>
      </c>
      <c r="W127" s="15" t="s">
        <v>16</v>
      </c>
      <c r="X127" s="53" t="s">
        <v>220</v>
      </c>
      <c r="Y127" s="54"/>
      <c r="Z127" s="54"/>
      <c r="AA127" s="54"/>
      <c r="AB127" s="54"/>
      <c r="AC127" s="55"/>
      <c r="AD127" s="56" t="s">
        <v>228</v>
      </c>
      <c r="AE127" s="57"/>
      <c r="AF127" s="57"/>
      <c r="AG127" s="57"/>
      <c r="AH127" s="57"/>
      <c r="AI127" s="58"/>
      <c r="AJ127" s="56" t="s">
        <v>222</v>
      </c>
      <c r="AK127" s="91"/>
      <c r="AL127" s="58"/>
      <c r="AM127" s="42"/>
      <c r="AN127" s="43"/>
      <c r="AO127" s="44"/>
    </row>
    <row r="128" spans="1:41" ht="23.4" thickBot="1" x14ac:dyDescent="0.25">
      <c r="A128" s="52"/>
      <c r="B128" s="17" t="s">
        <v>15</v>
      </c>
      <c r="C128" s="75" t="s">
        <v>194</v>
      </c>
      <c r="D128" s="76"/>
      <c r="E128" s="76"/>
      <c r="F128" s="76"/>
      <c r="G128" s="76"/>
      <c r="H128" s="77"/>
      <c r="I128" s="67"/>
      <c r="J128" s="68"/>
      <c r="K128" s="68"/>
      <c r="L128" s="68"/>
      <c r="M128" s="68"/>
      <c r="N128" s="90"/>
      <c r="O128" s="72"/>
      <c r="P128" s="73"/>
      <c r="Q128" s="74"/>
      <c r="R128" s="67"/>
      <c r="S128" s="68"/>
      <c r="T128" s="69"/>
      <c r="V128" s="52"/>
      <c r="W128" s="17" t="s">
        <v>15</v>
      </c>
      <c r="X128" s="75" t="s">
        <v>221</v>
      </c>
      <c r="Y128" s="76"/>
      <c r="Z128" s="76"/>
      <c r="AA128" s="76"/>
      <c r="AB128" s="76"/>
      <c r="AC128" s="77"/>
      <c r="AD128" s="59"/>
      <c r="AE128" s="60"/>
      <c r="AF128" s="60"/>
      <c r="AG128" s="60"/>
      <c r="AH128" s="60"/>
      <c r="AI128" s="61"/>
      <c r="AJ128" s="59"/>
      <c r="AK128" s="60"/>
      <c r="AL128" s="61"/>
      <c r="AM128" s="67"/>
      <c r="AN128" s="68"/>
      <c r="AO128" s="6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209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210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85" t="s">
        <v>11</v>
      </c>
      <c r="C135" s="86"/>
      <c r="D135" s="86"/>
      <c r="E135" s="86"/>
      <c r="F135" s="86"/>
      <c r="G135" s="86"/>
      <c r="H135" s="86"/>
      <c r="I135" s="85" t="s">
        <v>12</v>
      </c>
      <c r="J135" s="86"/>
      <c r="K135" s="86"/>
      <c r="L135" s="86"/>
      <c r="M135" s="86"/>
      <c r="N135" s="87"/>
      <c r="O135" s="85" t="s">
        <v>13</v>
      </c>
      <c r="P135" s="86"/>
      <c r="Q135" s="87"/>
      <c r="R135" s="85" t="s">
        <v>18</v>
      </c>
      <c r="S135" s="88"/>
      <c r="T135" s="89"/>
      <c r="V135" s="14" t="str">
        <f>V131</f>
        <v>校　名</v>
      </c>
      <c r="W135" s="85" t="s">
        <v>11</v>
      </c>
      <c r="X135" s="86"/>
      <c r="Y135" s="86"/>
      <c r="Z135" s="86"/>
      <c r="AA135" s="86"/>
      <c r="AB135" s="86"/>
      <c r="AC135" s="86"/>
      <c r="AD135" s="85" t="s">
        <v>12</v>
      </c>
      <c r="AE135" s="86"/>
      <c r="AF135" s="86"/>
      <c r="AG135" s="86"/>
      <c r="AH135" s="86"/>
      <c r="AI135" s="87"/>
      <c r="AJ135" s="85" t="s">
        <v>13</v>
      </c>
      <c r="AK135" s="86"/>
      <c r="AL135" s="87"/>
      <c r="AM135" s="85" t="s">
        <v>37</v>
      </c>
      <c r="AN135" s="88"/>
      <c r="AO135" s="89"/>
    </row>
    <row r="136" spans="1:41" ht="22.8" x14ac:dyDescent="0.2">
      <c r="A136" s="51" t="str">
        <f>IF(A132="","",A132)</f>
        <v>小千谷</v>
      </c>
      <c r="B136" s="15" t="s">
        <v>14</v>
      </c>
      <c r="C136" s="53" t="s">
        <v>185</v>
      </c>
      <c r="D136" s="54"/>
      <c r="E136" s="54"/>
      <c r="F136" s="54"/>
      <c r="G136" s="54"/>
      <c r="H136" s="55"/>
      <c r="I136" s="56" t="s">
        <v>190</v>
      </c>
      <c r="J136" s="57"/>
      <c r="K136" s="57"/>
      <c r="L136" s="57"/>
      <c r="M136" s="57"/>
      <c r="N136" s="58"/>
      <c r="O136" s="56" t="s">
        <v>189</v>
      </c>
      <c r="P136" s="57"/>
      <c r="Q136" s="58"/>
      <c r="R136" s="42"/>
      <c r="S136" s="43"/>
      <c r="T136" s="44"/>
      <c r="V136" s="51" t="str">
        <f>IF(V132="","",V132)</f>
        <v>柏崎工</v>
      </c>
      <c r="W136" s="15" t="s">
        <v>16</v>
      </c>
      <c r="X136" s="53" t="s">
        <v>223</v>
      </c>
      <c r="Y136" s="54"/>
      <c r="Z136" s="54"/>
      <c r="AA136" s="54"/>
      <c r="AB136" s="54"/>
      <c r="AC136" s="55"/>
      <c r="AD136" s="42"/>
      <c r="AE136" s="82"/>
      <c r="AF136" s="82"/>
      <c r="AG136" s="82"/>
      <c r="AH136" s="82"/>
      <c r="AI136" s="83"/>
      <c r="AJ136" s="42"/>
      <c r="AK136" s="82"/>
      <c r="AL136" s="83"/>
      <c r="AM136" s="42"/>
      <c r="AN136" s="43"/>
      <c r="AO136" s="44"/>
    </row>
    <row r="137" spans="1:41" ht="22.8" x14ac:dyDescent="0.2">
      <c r="A137" s="78"/>
      <c r="B137" s="16" t="s">
        <v>15</v>
      </c>
      <c r="C137" s="48" t="s">
        <v>186</v>
      </c>
      <c r="D137" s="49"/>
      <c r="E137" s="49"/>
      <c r="F137" s="49"/>
      <c r="G137" s="49"/>
      <c r="H137" s="50"/>
      <c r="I137" s="79"/>
      <c r="J137" s="80"/>
      <c r="K137" s="80"/>
      <c r="L137" s="80"/>
      <c r="M137" s="80"/>
      <c r="N137" s="81"/>
      <c r="O137" s="79"/>
      <c r="P137" s="80"/>
      <c r="Q137" s="81"/>
      <c r="R137" s="45"/>
      <c r="S137" s="46"/>
      <c r="T137" s="47"/>
      <c r="V137" s="78"/>
      <c r="W137" s="16" t="s">
        <v>15</v>
      </c>
      <c r="X137" s="48" t="s">
        <v>224</v>
      </c>
      <c r="Y137" s="49"/>
      <c r="Z137" s="49"/>
      <c r="AA137" s="49"/>
      <c r="AB137" s="49"/>
      <c r="AC137" s="50"/>
      <c r="AD137" s="45"/>
      <c r="AE137" s="46"/>
      <c r="AF137" s="46"/>
      <c r="AG137" s="46"/>
      <c r="AH137" s="46"/>
      <c r="AI137" s="84"/>
      <c r="AJ137" s="45"/>
      <c r="AK137" s="46"/>
      <c r="AL137" s="84"/>
      <c r="AM137" s="45"/>
      <c r="AN137" s="46"/>
      <c r="AO137" s="47"/>
    </row>
    <row r="138" spans="1:41" ht="22.8" customHeight="1" x14ac:dyDescent="0.2">
      <c r="A138" s="51" t="str">
        <f>IF(A133="","",A133)</f>
        <v>５校連合</v>
      </c>
      <c r="B138" s="15" t="s">
        <v>16</v>
      </c>
      <c r="C138" s="53" t="s">
        <v>187</v>
      </c>
      <c r="D138" s="54"/>
      <c r="E138" s="54"/>
      <c r="F138" s="54"/>
      <c r="G138" s="54"/>
      <c r="H138" s="55"/>
      <c r="I138" s="42"/>
      <c r="J138" s="82"/>
      <c r="K138" s="82"/>
      <c r="L138" s="82"/>
      <c r="M138" s="82"/>
      <c r="N138" s="83"/>
      <c r="O138" s="42"/>
      <c r="P138" s="70"/>
      <c r="Q138" s="71"/>
      <c r="R138" s="56"/>
      <c r="S138" s="91"/>
      <c r="T138" s="98"/>
      <c r="V138" s="51" t="str">
        <f>IF(V133="","",V133)</f>
        <v>三条</v>
      </c>
      <c r="W138" s="15" t="s">
        <v>16</v>
      </c>
      <c r="X138" s="53" t="s">
        <v>225</v>
      </c>
      <c r="Y138" s="54"/>
      <c r="Z138" s="54"/>
      <c r="AA138" s="54"/>
      <c r="AB138" s="54"/>
      <c r="AC138" s="55"/>
      <c r="AD138" s="42"/>
      <c r="AE138" s="82"/>
      <c r="AF138" s="82"/>
      <c r="AG138" s="82"/>
      <c r="AH138" s="82"/>
      <c r="AI138" s="83"/>
      <c r="AJ138" s="56" t="s">
        <v>227</v>
      </c>
      <c r="AK138" s="91"/>
      <c r="AL138" s="58"/>
      <c r="AM138" s="42"/>
      <c r="AN138" s="43"/>
      <c r="AO138" s="44"/>
    </row>
    <row r="139" spans="1:41" ht="23.4" thickBot="1" x14ac:dyDescent="0.25">
      <c r="A139" s="52"/>
      <c r="B139" s="17" t="s">
        <v>15</v>
      </c>
      <c r="C139" s="75" t="s">
        <v>188</v>
      </c>
      <c r="D139" s="76"/>
      <c r="E139" s="76"/>
      <c r="F139" s="76"/>
      <c r="G139" s="76"/>
      <c r="H139" s="77"/>
      <c r="I139" s="67"/>
      <c r="J139" s="68"/>
      <c r="K139" s="68"/>
      <c r="L139" s="68"/>
      <c r="M139" s="68"/>
      <c r="N139" s="90"/>
      <c r="O139" s="72"/>
      <c r="P139" s="73"/>
      <c r="Q139" s="74"/>
      <c r="R139" s="59"/>
      <c r="S139" s="60"/>
      <c r="T139" s="99"/>
      <c r="V139" s="52"/>
      <c r="W139" s="17" t="s">
        <v>15</v>
      </c>
      <c r="X139" s="75" t="s">
        <v>226</v>
      </c>
      <c r="Y139" s="76"/>
      <c r="Z139" s="76"/>
      <c r="AA139" s="76"/>
      <c r="AB139" s="76"/>
      <c r="AC139" s="77"/>
      <c r="AD139" s="67"/>
      <c r="AE139" s="68"/>
      <c r="AF139" s="68"/>
      <c r="AG139" s="68"/>
      <c r="AH139" s="68"/>
      <c r="AI139" s="90"/>
      <c r="AJ139" s="59"/>
      <c r="AK139" s="60"/>
      <c r="AL139" s="61"/>
      <c r="AM139" s="67"/>
      <c r="AN139" s="68"/>
      <c r="AO139" s="6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205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206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85" t="s">
        <v>11</v>
      </c>
      <c r="C146" s="86"/>
      <c r="D146" s="86"/>
      <c r="E146" s="86"/>
      <c r="F146" s="86"/>
      <c r="G146" s="86"/>
      <c r="H146" s="86"/>
      <c r="I146" s="85" t="s">
        <v>12</v>
      </c>
      <c r="J146" s="86"/>
      <c r="K146" s="86"/>
      <c r="L146" s="86"/>
      <c r="M146" s="86"/>
      <c r="N146" s="87"/>
      <c r="O146" s="85" t="s">
        <v>13</v>
      </c>
      <c r="P146" s="86"/>
      <c r="Q146" s="87"/>
      <c r="R146" s="85" t="s">
        <v>18</v>
      </c>
      <c r="S146" s="88"/>
      <c r="T146" s="89"/>
      <c r="V146" s="14" t="str">
        <f>V142</f>
        <v>校　名</v>
      </c>
      <c r="W146" s="85" t="s">
        <v>11</v>
      </c>
      <c r="X146" s="86"/>
      <c r="Y146" s="86"/>
      <c r="Z146" s="86"/>
      <c r="AA146" s="86"/>
      <c r="AB146" s="86"/>
      <c r="AC146" s="86"/>
      <c r="AD146" s="85" t="s">
        <v>12</v>
      </c>
      <c r="AE146" s="86"/>
      <c r="AF146" s="86"/>
      <c r="AG146" s="86"/>
      <c r="AH146" s="86"/>
      <c r="AI146" s="87"/>
      <c r="AJ146" s="85" t="s">
        <v>13</v>
      </c>
      <c r="AK146" s="86"/>
      <c r="AL146" s="87"/>
      <c r="AM146" s="85" t="s">
        <v>37</v>
      </c>
      <c r="AN146" s="88"/>
      <c r="AO146" s="89"/>
    </row>
    <row r="147" spans="1:41" ht="22.8" x14ac:dyDescent="0.2">
      <c r="A147" s="51" t="str">
        <f>IF(A143="","",A143)</f>
        <v>高田農</v>
      </c>
      <c r="B147" s="15" t="s">
        <v>14</v>
      </c>
      <c r="C147" s="53" t="s">
        <v>183</v>
      </c>
      <c r="D147" s="54"/>
      <c r="E147" s="54"/>
      <c r="F147" s="54"/>
      <c r="G147" s="54"/>
      <c r="H147" s="55"/>
      <c r="I147" s="42"/>
      <c r="J147" s="82"/>
      <c r="K147" s="82"/>
      <c r="L147" s="82"/>
      <c r="M147" s="82"/>
      <c r="N147" s="83"/>
      <c r="O147" s="42"/>
      <c r="P147" s="82"/>
      <c r="Q147" s="83"/>
      <c r="R147" s="42"/>
      <c r="S147" s="43"/>
      <c r="T147" s="44"/>
      <c r="V147" s="51" t="str">
        <f>IF(V143="","",V143)</f>
        <v>上越総合技術</v>
      </c>
      <c r="W147" s="15" t="s">
        <v>16</v>
      </c>
      <c r="X147" s="53" t="s">
        <v>212</v>
      </c>
      <c r="Y147" s="54"/>
      <c r="Z147" s="54"/>
      <c r="AA147" s="54"/>
      <c r="AB147" s="54"/>
      <c r="AC147" s="55"/>
      <c r="AD147" s="42"/>
      <c r="AE147" s="82"/>
      <c r="AF147" s="82"/>
      <c r="AG147" s="82"/>
      <c r="AH147" s="82"/>
      <c r="AI147" s="83"/>
      <c r="AJ147" s="42"/>
      <c r="AK147" s="82"/>
      <c r="AL147" s="83"/>
      <c r="AM147" s="42"/>
      <c r="AN147" s="43"/>
      <c r="AO147" s="44"/>
    </row>
    <row r="148" spans="1:41" ht="22.8" x14ac:dyDescent="0.2">
      <c r="A148" s="78"/>
      <c r="B148" s="16" t="s">
        <v>15</v>
      </c>
      <c r="C148" s="48" t="s">
        <v>184</v>
      </c>
      <c r="D148" s="49"/>
      <c r="E148" s="49"/>
      <c r="F148" s="49"/>
      <c r="G148" s="49"/>
      <c r="H148" s="50"/>
      <c r="I148" s="45"/>
      <c r="J148" s="46"/>
      <c r="K148" s="46"/>
      <c r="L148" s="46"/>
      <c r="M148" s="46"/>
      <c r="N148" s="84"/>
      <c r="O148" s="45"/>
      <c r="P148" s="46"/>
      <c r="Q148" s="84"/>
      <c r="R148" s="45"/>
      <c r="S148" s="46"/>
      <c r="T148" s="47"/>
      <c r="V148" s="78"/>
      <c r="W148" s="16" t="s">
        <v>15</v>
      </c>
      <c r="X148" s="48" t="s">
        <v>213</v>
      </c>
      <c r="Y148" s="49"/>
      <c r="Z148" s="49"/>
      <c r="AA148" s="49"/>
      <c r="AB148" s="49"/>
      <c r="AC148" s="50"/>
      <c r="AD148" s="45"/>
      <c r="AE148" s="46"/>
      <c r="AF148" s="46"/>
      <c r="AG148" s="46"/>
      <c r="AH148" s="46"/>
      <c r="AI148" s="84"/>
      <c r="AJ148" s="45"/>
      <c r="AK148" s="46"/>
      <c r="AL148" s="84"/>
      <c r="AM148" s="45"/>
      <c r="AN148" s="46"/>
      <c r="AO148" s="47"/>
    </row>
    <row r="149" spans="1:41" ht="22.8" customHeight="1" x14ac:dyDescent="0.2">
      <c r="A149" s="51" t="str">
        <f>IF(A144="","",A144)</f>
        <v>十日町</v>
      </c>
      <c r="B149" s="15" t="s">
        <v>16</v>
      </c>
      <c r="C149" s="53" t="s">
        <v>202</v>
      </c>
      <c r="D149" s="54"/>
      <c r="E149" s="54"/>
      <c r="F149" s="54"/>
      <c r="G149" s="54"/>
      <c r="H149" s="55"/>
      <c r="I149" s="56" t="s">
        <v>204</v>
      </c>
      <c r="J149" s="57"/>
      <c r="K149" s="57"/>
      <c r="L149" s="57"/>
      <c r="M149" s="57"/>
      <c r="N149" s="58"/>
      <c r="O149" s="42"/>
      <c r="P149" s="70"/>
      <c r="Q149" s="71"/>
      <c r="R149" s="42"/>
      <c r="S149" s="43"/>
      <c r="T149" s="44"/>
      <c r="V149" s="51" t="str">
        <f>IF(V144="","",V144)</f>
        <v>長岡商</v>
      </c>
      <c r="W149" s="15" t="s">
        <v>16</v>
      </c>
      <c r="X149" s="53" t="s">
        <v>214</v>
      </c>
      <c r="Y149" s="54"/>
      <c r="Z149" s="54"/>
      <c r="AA149" s="54"/>
      <c r="AB149" s="54"/>
      <c r="AC149" s="55"/>
      <c r="AD149" s="56" t="s">
        <v>216</v>
      </c>
      <c r="AE149" s="57"/>
      <c r="AF149" s="57"/>
      <c r="AG149" s="57"/>
      <c r="AH149" s="57"/>
      <c r="AI149" s="58"/>
      <c r="AJ149" s="56" t="s">
        <v>217</v>
      </c>
      <c r="AK149" s="91"/>
      <c r="AL149" s="58"/>
      <c r="AM149" s="42"/>
      <c r="AN149" s="43"/>
      <c r="AO149" s="44"/>
    </row>
    <row r="150" spans="1:41" ht="23.4" thickBot="1" x14ac:dyDescent="0.25">
      <c r="A150" s="52"/>
      <c r="B150" s="17" t="s">
        <v>15</v>
      </c>
      <c r="C150" s="75" t="s">
        <v>203</v>
      </c>
      <c r="D150" s="76"/>
      <c r="E150" s="76"/>
      <c r="F150" s="76"/>
      <c r="G150" s="76"/>
      <c r="H150" s="77"/>
      <c r="I150" s="59"/>
      <c r="J150" s="60"/>
      <c r="K150" s="60"/>
      <c r="L150" s="60"/>
      <c r="M150" s="60"/>
      <c r="N150" s="61"/>
      <c r="O150" s="72"/>
      <c r="P150" s="73"/>
      <c r="Q150" s="74"/>
      <c r="R150" s="67"/>
      <c r="S150" s="68"/>
      <c r="T150" s="69"/>
      <c r="V150" s="52"/>
      <c r="W150" s="17" t="s">
        <v>15</v>
      </c>
      <c r="X150" s="75" t="s">
        <v>215</v>
      </c>
      <c r="Y150" s="76"/>
      <c r="Z150" s="76"/>
      <c r="AA150" s="76"/>
      <c r="AB150" s="76"/>
      <c r="AC150" s="77"/>
      <c r="AD150" s="59"/>
      <c r="AE150" s="60"/>
      <c r="AF150" s="60"/>
      <c r="AG150" s="60"/>
      <c r="AH150" s="60"/>
      <c r="AI150" s="61"/>
      <c r="AJ150" s="59"/>
      <c r="AK150" s="60"/>
      <c r="AL150" s="61"/>
      <c r="AM150" s="67"/>
      <c r="AN150" s="68"/>
      <c r="AO150" s="6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238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239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254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240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255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277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85" t="s">
        <v>11</v>
      </c>
      <c r="C159" s="86"/>
      <c r="D159" s="86"/>
      <c r="E159" s="86"/>
      <c r="F159" s="86"/>
      <c r="G159" s="86"/>
      <c r="H159" s="86"/>
      <c r="I159" s="85" t="s">
        <v>12</v>
      </c>
      <c r="J159" s="86"/>
      <c r="K159" s="86"/>
      <c r="L159" s="86"/>
      <c r="M159" s="86"/>
      <c r="N159" s="87"/>
      <c r="O159" s="85" t="s">
        <v>13</v>
      </c>
      <c r="P159" s="86"/>
      <c r="Q159" s="87"/>
      <c r="R159" s="85" t="s">
        <v>18</v>
      </c>
      <c r="S159" s="88"/>
      <c r="T159" s="89"/>
      <c r="V159" s="14" t="str">
        <f>V155</f>
        <v>校　名</v>
      </c>
      <c r="W159" s="85" t="s">
        <v>11</v>
      </c>
      <c r="X159" s="86"/>
      <c r="Y159" s="86"/>
      <c r="Z159" s="86"/>
      <c r="AA159" s="86"/>
      <c r="AB159" s="86"/>
      <c r="AC159" s="86"/>
      <c r="AD159" s="85" t="s">
        <v>12</v>
      </c>
      <c r="AE159" s="86"/>
      <c r="AF159" s="86"/>
      <c r="AG159" s="86"/>
      <c r="AH159" s="86"/>
      <c r="AI159" s="87"/>
      <c r="AJ159" s="85" t="s">
        <v>13</v>
      </c>
      <c r="AK159" s="86"/>
      <c r="AL159" s="87"/>
      <c r="AM159" s="85" t="s">
        <v>37</v>
      </c>
      <c r="AN159" s="88"/>
      <c r="AO159" s="89"/>
    </row>
    <row r="160" spans="1:41" ht="22.8" x14ac:dyDescent="0.2">
      <c r="A160" s="51" t="str">
        <f>IF(A156="","",A156)</f>
        <v>新発田中央</v>
      </c>
      <c r="B160" s="15" t="s">
        <v>14</v>
      </c>
      <c r="C160" s="53" t="s">
        <v>248</v>
      </c>
      <c r="D160" s="54"/>
      <c r="E160" s="54"/>
      <c r="F160" s="54"/>
      <c r="G160" s="54"/>
      <c r="H160" s="55"/>
      <c r="I160" s="92" t="s">
        <v>252</v>
      </c>
      <c r="J160" s="93"/>
      <c r="K160" s="93"/>
      <c r="L160" s="93"/>
      <c r="M160" s="93"/>
      <c r="N160" s="94"/>
      <c r="O160" s="56" t="s">
        <v>253</v>
      </c>
      <c r="P160" s="57"/>
      <c r="Q160" s="58"/>
      <c r="R160" s="42"/>
      <c r="S160" s="43"/>
      <c r="T160" s="44"/>
      <c r="V160" s="51" t="str">
        <f>IF(V156="","",V156)</f>
        <v>新津工</v>
      </c>
      <c r="W160" s="15" t="s">
        <v>16</v>
      </c>
      <c r="X160" s="53" t="s">
        <v>278</v>
      </c>
      <c r="Y160" s="54"/>
      <c r="Z160" s="54"/>
      <c r="AA160" s="54"/>
      <c r="AB160" s="54"/>
      <c r="AC160" s="55"/>
      <c r="AD160" s="42"/>
      <c r="AE160" s="82"/>
      <c r="AF160" s="82"/>
      <c r="AG160" s="82"/>
      <c r="AH160" s="82"/>
      <c r="AI160" s="83"/>
      <c r="AJ160" s="42"/>
      <c r="AK160" s="82"/>
      <c r="AL160" s="83"/>
      <c r="AM160" s="42"/>
      <c r="AN160" s="43"/>
      <c r="AO160" s="44"/>
    </row>
    <row r="161" spans="1:41" ht="22.8" x14ac:dyDescent="0.2">
      <c r="A161" s="78"/>
      <c r="B161" s="16" t="s">
        <v>15</v>
      </c>
      <c r="C161" s="48" t="s">
        <v>249</v>
      </c>
      <c r="D161" s="49"/>
      <c r="E161" s="49"/>
      <c r="F161" s="49"/>
      <c r="G161" s="49"/>
      <c r="H161" s="50"/>
      <c r="I161" s="95"/>
      <c r="J161" s="96"/>
      <c r="K161" s="96"/>
      <c r="L161" s="96"/>
      <c r="M161" s="96"/>
      <c r="N161" s="97"/>
      <c r="O161" s="79"/>
      <c r="P161" s="80"/>
      <c r="Q161" s="81"/>
      <c r="R161" s="45"/>
      <c r="S161" s="46"/>
      <c r="T161" s="47"/>
      <c r="V161" s="78"/>
      <c r="W161" s="16" t="s">
        <v>15</v>
      </c>
      <c r="X161" s="48" t="s">
        <v>279</v>
      </c>
      <c r="Y161" s="49"/>
      <c r="Z161" s="49"/>
      <c r="AA161" s="49"/>
      <c r="AB161" s="49"/>
      <c r="AC161" s="50"/>
      <c r="AD161" s="45"/>
      <c r="AE161" s="46"/>
      <c r="AF161" s="46"/>
      <c r="AG161" s="46"/>
      <c r="AH161" s="46"/>
      <c r="AI161" s="84"/>
      <c r="AJ161" s="45"/>
      <c r="AK161" s="46"/>
      <c r="AL161" s="84"/>
      <c r="AM161" s="45"/>
      <c r="AN161" s="46"/>
      <c r="AO161" s="47"/>
    </row>
    <row r="162" spans="1:41" ht="22.8" customHeight="1" x14ac:dyDescent="0.2">
      <c r="A162" s="51" t="str">
        <f>IF(A157="","",A157)</f>
        <v>佐渡総合</v>
      </c>
      <c r="B162" s="15" t="s">
        <v>16</v>
      </c>
      <c r="C162" s="53" t="s">
        <v>250</v>
      </c>
      <c r="D162" s="54"/>
      <c r="E162" s="54"/>
      <c r="F162" s="54"/>
      <c r="G162" s="54"/>
      <c r="H162" s="55"/>
      <c r="I162" s="42"/>
      <c r="J162" s="82"/>
      <c r="K162" s="82"/>
      <c r="L162" s="82"/>
      <c r="M162" s="82"/>
      <c r="N162" s="83"/>
      <c r="O162" s="42"/>
      <c r="P162" s="70"/>
      <c r="Q162" s="71"/>
      <c r="R162" s="42"/>
      <c r="S162" s="43"/>
      <c r="T162" s="44"/>
      <c r="V162" s="51" t="str">
        <f>IF(V157="","",V157)</f>
        <v>新潟第一</v>
      </c>
      <c r="W162" s="15" t="s">
        <v>16</v>
      </c>
      <c r="X162" s="53" t="s">
        <v>280</v>
      </c>
      <c r="Y162" s="54"/>
      <c r="Z162" s="54"/>
      <c r="AA162" s="54"/>
      <c r="AB162" s="54"/>
      <c r="AC162" s="55"/>
      <c r="AD162" s="56" t="s">
        <v>282</v>
      </c>
      <c r="AE162" s="57"/>
      <c r="AF162" s="57"/>
      <c r="AG162" s="57"/>
      <c r="AH162" s="57"/>
      <c r="AI162" s="58"/>
      <c r="AJ162" s="56" t="s">
        <v>297</v>
      </c>
      <c r="AK162" s="91"/>
      <c r="AL162" s="58"/>
      <c r="AM162" s="42"/>
      <c r="AN162" s="43"/>
      <c r="AO162" s="44"/>
    </row>
    <row r="163" spans="1:41" ht="23.4" thickBot="1" x14ac:dyDescent="0.25">
      <c r="A163" s="52"/>
      <c r="B163" s="17" t="s">
        <v>15</v>
      </c>
      <c r="C163" s="75" t="s">
        <v>251</v>
      </c>
      <c r="D163" s="76"/>
      <c r="E163" s="76"/>
      <c r="F163" s="76"/>
      <c r="G163" s="76"/>
      <c r="H163" s="77"/>
      <c r="I163" s="67"/>
      <c r="J163" s="68"/>
      <c r="K163" s="68"/>
      <c r="L163" s="68"/>
      <c r="M163" s="68"/>
      <c r="N163" s="90"/>
      <c r="O163" s="72"/>
      <c r="P163" s="73"/>
      <c r="Q163" s="74"/>
      <c r="R163" s="67"/>
      <c r="S163" s="68"/>
      <c r="T163" s="69"/>
      <c r="V163" s="52"/>
      <c r="W163" s="17" t="s">
        <v>15</v>
      </c>
      <c r="X163" s="75" t="s">
        <v>281</v>
      </c>
      <c r="Y163" s="76"/>
      <c r="Z163" s="76"/>
      <c r="AA163" s="76"/>
      <c r="AB163" s="76"/>
      <c r="AC163" s="77"/>
      <c r="AD163" s="59"/>
      <c r="AE163" s="60"/>
      <c r="AF163" s="60"/>
      <c r="AG163" s="60"/>
      <c r="AH163" s="60"/>
      <c r="AI163" s="61"/>
      <c r="AJ163" s="59"/>
      <c r="AK163" s="60"/>
      <c r="AL163" s="61"/>
      <c r="AM163" s="67"/>
      <c r="AN163" s="68"/>
      <c r="AO163" s="6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243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274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244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275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85" t="s">
        <v>11</v>
      </c>
      <c r="C170" s="86"/>
      <c r="D170" s="86"/>
      <c r="E170" s="86"/>
      <c r="F170" s="86"/>
      <c r="G170" s="86"/>
      <c r="H170" s="86"/>
      <c r="I170" s="85" t="s">
        <v>12</v>
      </c>
      <c r="J170" s="86"/>
      <c r="K170" s="86"/>
      <c r="L170" s="86"/>
      <c r="M170" s="86"/>
      <c r="N170" s="87"/>
      <c r="O170" s="85" t="s">
        <v>13</v>
      </c>
      <c r="P170" s="86"/>
      <c r="Q170" s="87"/>
      <c r="R170" s="85" t="s">
        <v>18</v>
      </c>
      <c r="S170" s="88"/>
      <c r="T170" s="89"/>
      <c r="V170" s="14" t="str">
        <f>V166</f>
        <v>校　名</v>
      </c>
      <c r="W170" s="85" t="s">
        <v>11</v>
      </c>
      <c r="X170" s="86"/>
      <c r="Y170" s="86"/>
      <c r="Z170" s="86"/>
      <c r="AA170" s="86"/>
      <c r="AB170" s="86"/>
      <c r="AC170" s="86"/>
      <c r="AD170" s="85" t="s">
        <v>12</v>
      </c>
      <c r="AE170" s="86"/>
      <c r="AF170" s="86"/>
      <c r="AG170" s="86"/>
      <c r="AH170" s="86"/>
      <c r="AI170" s="87"/>
      <c r="AJ170" s="85" t="s">
        <v>13</v>
      </c>
      <c r="AK170" s="86"/>
      <c r="AL170" s="87"/>
      <c r="AM170" s="85" t="s">
        <v>37</v>
      </c>
      <c r="AN170" s="88"/>
      <c r="AO170" s="89"/>
    </row>
    <row r="171" spans="1:41" ht="22.8" x14ac:dyDescent="0.2">
      <c r="A171" s="51" t="str">
        <f>IF(A167="","",A167)</f>
        <v>新潟西</v>
      </c>
      <c r="B171" s="15" t="s">
        <v>14</v>
      </c>
      <c r="C171" s="53" t="s">
        <v>263</v>
      </c>
      <c r="D171" s="54"/>
      <c r="E171" s="54"/>
      <c r="F171" s="54"/>
      <c r="G171" s="54"/>
      <c r="H171" s="55"/>
      <c r="I171" s="56" t="s">
        <v>265</v>
      </c>
      <c r="J171" s="57"/>
      <c r="K171" s="57"/>
      <c r="L171" s="57"/>
      <c r="M171" s="57"/>
      <c r="N171" s="58"/>
      <c r="O171" s="42"/>
      <c r="P171" s="82"/>
      <c r="Q171" s="83"/>
      <c r="R171" s="42"/>
      <c r="S171" s="43"/>
      <c r="T171" s="44"/>
      <c r="V171" s="51" t="str">
        <f>IF(V167="","",V167)</f>
        <v>万代</v>
      </c>
      <c r="W171" s="15" t="s">
        <v>16</v>
      </c>
      <c r="X171" s="53" t="s">
        <v>298</v>
      </c>
      <c r="Y171" s="54"/>
      <c r="Z171" s="54"/>
      <c r="AA171" s="54"/>
      <c r="AB171" s="54"/>
      <c r="AC171" s="55"/>
      <c r="AD171" s="56" t="s">
        <v>302</v>
      </c>
      <c r="AE171" s="57"/>
      <c r="AF171" s="57"/>
      <c r="AG171" s="57"/>
      <c r="AH171" s="57"/>
      <c r="AI171" s="58"/>
      <c r="AJ171" s="42"/>
      <c r="AK171" s="82"/>
      <c r="AL171" s="83"/>
      <c r="AM171" s="42"/>
      <c r="AN171" s="43"/>
      <c r="AO171" s="44"/>
    </row>
    <row r="172" spans="1:41" ht="22.8" x14ac:dyDescent="0.2">
      <c r="A172" s="78"/>
      <c r="B172" s="16" t="s">
        <v>15</v>
      </c>
      <c r="C172" s="48" t="s">
        <v>264</v>
      </c>
      <c r="D172" s="49"/>
      <c r="E172" s="49"/>
      <c r="F172" s="49"/>
      <c r="G172" s="49"/>
      <c r="H172" s="50"/>
      <c r="I172" s="79"/>
      <c r="J172" s="80"/>
      <c r="K172" s="80"/>
      <c r="L172" s="80"/>
      <c r="M172" s="80"/>
      <c r="N172" s="81"/>
      <c r="O172" s="45"/>
      <c r="P172" s="46"/>
      <c r="Q172" s="84"/>
      <c r="R172" s="45"/>
      <c r="S172" s="46"/>
      <c r="T172" s="47"/>
      <c r="V172" s="78"/>
      <c r="W172" s="16" t="s">
        <v>15</v>
      </c>
      <c r="X172" s="48" t="s">
        <v>299</v>
      </c>
      <c r="Y172" s="49"/>
      <c r="Z172" s="49"/>
      <c r="AA172" s="49"/>
      <c r="AB172" s="49"/>
      <c r="AC172" s="50"/>
      <c r="AD172" s="79"/>
      <c r="AE172" s="80"/>
      <c r="AF172" s="80"/>
      <c r="AG172" s="80"/>
      <c r="AH172" s="80"/>
      <c r="AI172" s="81"/>
      <c r="AJ172" s="45"/>
      <c r="AK172" s="46"/>
      <c r="AL172" s="84"/>
      <c r="AM172" s="45"/>
      <c r="AN172" s="46"/>
      <c r="AO172" s="47"/>
    </row>
    <row r="173" spans="1:41" ht="22.8" customHeight="1" x14ac:dyDescent="0.2">
      <c r="A173" s="51" t="str">
        <f>IF(A168="","",A168)</f>
        <v>巻</v>
      </c>
      <c r="B173" s="15" t="s">
        <v>16</v>
      </c>
      <c r="C173" s="53" t="s">
        <v>266</v>
      </c>
      <c r="D173" s="54"/>
      <c r="E173" s="54"/>
      <c r="F173" s="54"/>
      <c r="G173" s="54"/>
      <c r="H173" s="55"/>
      <c r="I173" s="56" t="s">
        <v>268</v>
      </c>
      <c r="J173" s="57"/>
      <c r="K173" s="57"/>
      <c r="L173" s="57"/>
      <c r="M173" s="57"/>
      <c r="N173" s="58"/>
      <c r="O173" s="42"/>
      <c r="P173" s="70"/>
      <c r="Q173" s="71"/>
      <c r="R173" s="42"/>
      <c r="S173" s="43"/>
      <c r="T173" s="44"/>
      <c r="V173" s="51" t="str">
        <f>IF(V168="","",V168)</f>
        <v>新潟南</v>
      </c>
      <c r="W173" s="15" t="s">
        <v>16</v>
      </c>
      <c r="X173" s="53" t="s">
        <v>300</v>
      </c>
      <c r="Y173" s="54"/>
      <c r="Z173" s="54"/>
      <c r="AA173" s="54"/>
      <c r="AB173" s="54"/>
      <c r="AC173" s="55"/>
      <c r="AD173" s="42"/>
      <c r="AE173" s="82"/>
      <c r="AF173" s="82"/>
      <c r="AG173" s="82"/>
      <c r="AH173" s="82"/>
      <c r="AI173" s="83"/>
      <c r="AJ173" s="42"/>
      <c r="AK173" s="70"/>
      <c r="AL173" s="71"/>
      <c r="AM173" s="42"/>
      <c r="AN173" s="43"/>
      <c r="AO173" s="44"/>
    </row>
    <row r="174" spans="1:41" ht="23.4" thickBot="1" x14ac:dyDescent="0.25">
      <c r="A174" s="52"/>
      <c r="B174" s="17" t="s">
        <v>15</v>
      </c>
      <c r="C174" s="75" t="s">
        <v>267</v>
      </c>
      <c r="D174" s="76"/>
      <c r="E174" s="76"/>
      <c r="F174" s="76"/>
      <c r="G174" s="76"/>
      <c r="H174" s="77"/>
      <c r="I174" s="59"/>
      <c r="J174" s="60"/>
      <c r="K174" s="60"/>
      <c r="L174" s="60"/>
      <c r="M174" s="60"/>
      <c r="N174" s="61"/>
      <c r="O174" s="72"/>
      <c r="P174" s="73"/>
      <c r="Q174" s="74"/>
      <c r="R174" s="67"/>
      <c r="S174" s="68"/>
      <c r="T174" s="69"/>
      <c r="V174" s="52"/>
      <c r="W174" s="17" t="s">
        <v>15</v>
      </c>
      <c r="X174" s="75" t="s">
        <v>301</v>
      </c>
      <c r="Y174" s="76"/>
      <c r="Z174" s="76"/>
      <c r="AA174" s="76"/>
      <c r="AB174" s="76"/>
      <c r="AC174" s="77"/>
      <c r="AD174" s="67"/>
      <c r="AE174" s="68"/>
      <c r="AF174" s="68"/>
      <c r="AG174" s="68"/>
      <c r="AH174" s="68"/>
      <c r="AI174" s="90"/>
      <c r="AJ174" s="72"/>
      <c r="AK174" s="73"/>
      <c r="AL174" s="74"/>
      <c r="AM174" s="67"/>
      <c r="AN174" s="68"/>
      <c r="AO174" s="6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261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242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262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85" t="s">
        <v>11</v>
      </c>
      <c r="C181" s="86"/>
      <c r="D181" s="86"/>
      <c r="E181" s="86"/>
      <c r="F181" s="86"/>
      <c r="G181" s="86"/>
      <c r="H181" s="86"/>
      <c r="I181" s="85" t="s">
        <v>12</v>
      </c>
      <c r="J181" s="86"/>
      <c r="K181" s="86"/>
      <c r="L181" s="86"/>
      <c r="M181" s="86"/>
      <c r="N181" s="87"/>
      <c r="O181" s="85" t="s">
        <v>13</v>
      </c>
      <c r="P181" s="86"/>
      <c r="Q181" s="87"/>
      <c r="R181" s="85" t="s">
        <v>18</v>
      </c>
      <c r="S181" s="88"/>
      <c r="T181" s="89"/>
      <c r="V181" s="14" t="str">
        <f>V177</f>
        <v>校　名</v>
      </c>
      <c r="W181" s="85" t="s">
        <v>11</v>
      </c>
      <c r="X181" s="86"/>
      <c r="Y181" s="86"/>
      <c r="Z181" s="86"/>
      <c r="AA181" s="86"/>
      <c r="AB181" s="86"/>
      <c r="AC181" s="86"/>
      <c r="AD181" s="85" t="s">
        <v>12</v>
      </c>
      <c r="AE181" s="86"/>
      <c r="AF181" s="86"/>
      <c r="AG181" s="86"/>
      <c r="AH181" s="86"/>
      <c r="AI181" s="87"/>
      <c r="AJ181" s="85" t="s">
        <v>13</v>
      </c>
      <c r="AK181" s="86"/>
      <c r="AL181" s="87"/>
      <c r="AM181" s="85" t="s">
        <v>37</v>
      </c>
      <c r="AN181" s="88"/>
      <c r="AO181" s="89"/>
    </row>
    <row r="182" spans="1:41" ht="22.8" x14ac:dyDescent="0.2">
      <c r="A182" s="51" t="str">
        <f>IF(A178="","",A178)</f>
        <v>長岡向陵</v>
      </c>
      <c r="B182" s="15" t="s">
        <v>14</v>
      </c>
      <c r="C182" s="53" t="s">
        <v>256</v>
      </c>
      <c r="D182" s="54"/>
      <c r="E182" s="54"/>
      <c r="F182" s="54"/>
      <c r="G182" s="54"/>
      <c r="H182" s="55"/>
      <c r="I182" s="42"/>
      <c r="J182" s="82"/>
      <c r="K182" s="82"/>
      <c r="L182" s="82"/>
      <c r="M182" s="82"/>
      <c r="N182" s="83"/>
      <c r="O182" s="42"/>
      <c r="P182" s="82"/>
      <c r="Q182" s="83"/>
      <c r="R182" s="42"/>
      <c r="S182" s="43"/>
      <c r="T182" s="44"/>
      <c r="V182" s="51" t="str">
        <f>IF(V178="","",V178)</f>
        <v>新潟産大附</v>
      </c>
      <c r="W182" s="15" t="s">
        <v>16</v>
      </c>
      <c r="X182" s="53" t="s">
        <v>283</v>
      </c>
      <c r="Y182" s="54"/>
      <c r="Z182" s="54"/>
      <c r="AA182" s="54"/>
      <c r="AB182" s="54"/>
      <c r="AC182" s="55"/>
      <c r="AD182" s="56" t="s">
        <v>285</v>
      </c>
      <c r="AE182" s="57"/>
      <c r="AF182" s="57"/>
      <c r="AG182" s="57"/>
      <c r="AH182" s="57"/>
      <c r="AI182" s="58"/>
      <c r="AJ182" s="56" t="s">
        <v>289</v>
      </c>
      <c r="AK182" s="57"/>
      <c r="AL182" s="58"/>
      <c r="AM182" s="42"/>
      <c r="AN182" s="43"/>
      <c r="AO182" s="44"/>
    </row>
    <row r="183" spans="1:41" ht="22.8" x14ac:dyDescent="0.2">
      <c r="A183" s="78"/>
      <c r="B183" s="16" t="s">
        <v>15</v>
      </c>
      <c r="C183" s="48" t="s">
        <v>257</v>
      </c>
      <c r="D183" s="49"/>
      <c r="E183" s="49"/>
      <c r="F183" s="49"/>
      <c r="G183" s="49"/>
      <c r="H183" s="50"/>
      <c r="I183" s="45"/>
      <c r="J183" s="46"/>
      <c r="K183" s="46"/>
      <c r="L183" s="46"/>
      <c r="M183" s="46"/>
      <c r="N183" s="84"/>
      <c r="O183" s="45"/>
      <c r="P183" s="46"/>
      <c r="Q183" s="84"/>
      <c r="R183" s="45"/>
      <c r="S183" s="46"/>
      <c r="T183" s="47"/>
      <c r="V183" s="78"/>
      <c r="W183" s="16" t="s">
        <v>15</v>
      </c>
      <c r="X183" s="48" t="s">
        <v>284</v>
      </c>
      <c r="Y183" s="49"/>
      <c r="Z183" s="49"/>
      <c r="AA183" s="49"/>
      <c r="AB183" s="49"/>
      <c r="AC183" s="50"/>
      <c r="AD183" s="79"/>
      <c r="AE183" s="80"/>
      <c r="AF183" s="80"/>
      <c r="AG183" s="80"/>
      <c r="AH183" s="80"/>
      <c r="AI183" s="81"/>
      <c r="AJ183" s="79"/>
      <c r="AK183" s="80"/>
      <c r="AL183" s="81"/>
      <c r="AM183" s="45"/>
      <c r="AN183" s="46"/>
      <c r="AO183" s="47"/>
    </row>
    <row r="184" spans="1:41" ht="22.8" customHeight="1" x14ac:dyDescent="0.2">
      <c r="A184" s="51" t="str">
        <f>IF(A179="","",A179)</f>
        <v>長岡大手</v>
      </c>
      <c r="B184" s="15" t="s">
        <v>16</v>
      </c>
      <c r="C184" s="53" t="s">
        <v>258</v>
      </c>
      <c r="D184" s="54"/>
      <c r="E184" s="54"/>
      <c r="F184" s="54"/>
      <c r="G184" s="54"/>
      <c r="H184" s="55"/>
      <c r="I184" s="56" t="s">
        <v>260</v>
      </c>
      <c r="J184" s="57"/>
      <c r="K184" s="57"/>
      <c r="L184" s="57"/>
      <c r="M184" s="57"/>
      <c r="N184" s="58"/>
      <c r="O184" s="42"/>
      <c r="P184" s="70"/>
      <c r="Q184" s="71"/>
      <c r="R184" s="42"/>
      <c r="S184" s="43"/>
      <c r="T184" s="44"/>
      <c r="V184" s="51" t="str">
        <f>IF(V179="","",V179)</f>
        <v>新潟県央工</v>
      </c>
      <c r="W184" s="15" t="s">
        <v>16</v>
      </c>
      <c r="X184" s="53" t="s">
        <v>286</v>
      </c>
      <c r="Y184" s="54"/>
      <c r="Z184" s="54"/>
      <c r="AA184" s="54"/>
      <c r="AB184" s="54"/>
      <c r="AC184" s="55"/>
      <c r="AD184" s="56" t="s">
        <v>288</v>
      </c>
      <c r="AE184" s="57"/>
      <c r="AF184" s="57"/>
      <c r="AG184" s="57"/>
      <c r="AH184" s="57"/>
      <c r="AI184" s="58"/>
      <c r="AJ184" s="42"/>
      <c r="AK184" s="70"/>
      <c r="AL184" s="71"/>
      <c r="AM184" s="42"/>
      <c r="AN184" s="43"/>
      <c r="AO184" s="44"/>
    </row>
    <row r="185" spans="1:41" ht="23.4" thickBot="1" x14ac:dyDescent="0.25">
      <c r="A185" s="52"/>
      <c r="B185" s="17" t="s">
        <v>15</v>
      </c>
      <c r="C185" s="75" t="s">
        <v>259</v>
      </c>
      <c r="D185" s="76"/>
      <c r="E185" s="76"/>
      <c r="F185" s="76"/>
      <c r="G185" s="76"/>
      <c r="H185" s="77"/>
      <c r="I185" s="59"/>
      <c r="J185" s="60"/>
      <c r="K185" s="60"/>
      <c r="L185" s="60"/>
      <c r="M185" s="60"/>
      <c r="N185" s="61"/>
      <c r="O185" s="72"/>
      <c r="P185" s="73"/>
      <c r="Q185" s="74"/>
      <c r="R185" s="67"/>
      <c r="S185" s="68"/>
      <c r="T185" s="69"/>
      <c r="V185" s="52"/>
      <c r="W185" s="17" t="s">
        <v>15</v>
      </c>
      <c r="X185" s="75" t="s">
        <v>287</v>
      </c>
      <c r="Y185" s="76"/>
      <c r="Z185" s="76"/>
      <c r="AA185" s="76"/>
      <c r="AB185" s="76"/>
      <c r="AC185" s="77"/>
      <c r="AD185" s="59"/>
      <c r="AE185" s="60"/>
      <c r="AF185" s="60"/>
      <c r="AG185" s="60"/>
      <c r="AH185" s="60"/>
      <c r="AI185" s="61"/>
      <c r="AJ185" s="72"/>
      <c r="AK185" s="73"/>
      <c r="AL185" s="74"/>
      <c r="AM185" s="67"/>
      <c r="AN185" s="68"/>
      <c r="AO185" s="6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246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245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247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276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85" t="s">
        <v>11</v>
      </c>
      <c r="C192" s="86"/>
      <c r="D192" s="86"/>
      <c r="E192" s="86"/>
      <c r="F192" s="86"/>
      <c r="G192" s="86"/>
      <c r="H192" s="86"/>
      <c r="I192" s="85" t="s">
        <v>12</v>
      </c>
      <c r="J192" s="86"/>
      <c r="K192" s="86"/>
      <c r="L192" s="86"/>
      <c r="M192" s="86"/>
      <c r="N192" s="87"/>
      <c r="O192" s="85" t="s">
        <v>13</v>
      </c>
      <c r="P192" s="86"/>
      <c r="Q192" s="87"/>
      <c r="R192" s="85" t="s">
        <v>18</v>
      </c>
      <c r="S192" s="88"/>
      <c r="T192" s="89"/>
      <c r="V192" s="14" t="str">
        <f>V188</f>
        <v>校　名</v>
      </c>
      <c r="W192" s="85" t="s">
        <v>11</v>
      </c>
      <c r="X192" s="86"/>
      <c r="Y192" s="86"/>
      <c r="Z192" s="86"/>
      <c r="AA192" s="86"/>
      <c r="AB192" s="86"/>
      <c r="AC192" s="86"/>
      <c r="AD192" s="85" t="s">
        <v>12</v>
      </c>
      <c r="AE192" s="86"/>
      <c r="AF192" s="86"/>
      <c r="AG192" s="86"/>
      <c r="AH192" s="86"/>
      <c r="AI192" s="87"/>
      <c r="AJ192" s="85" t="s">
        <v>13</v>
      </c>
      <c r="AK192" s="86"/>
      <c r="AL192" s="87"/>
      <c r="AM192" s="85" t="s">
        <v>37</v>
      </c>
      <c r="AN192" s="88"/>
      <c r="AO192" s="89"/>
    </row>
    <row r="193" spans="1:41" ht="22.8" x14ac:dyDescent="0.2">
      <c r="A193" s="51" t="str">
        <f>IF(A189="","",A189)</f>
        <v>小千谷西</v>
      </c>
      <c r="B193" s="15" t="s">
        <v>14</v>
      </c>
      <c r="C193" s="53" t="s">
        <v>269</v>
      </c>
      <c r="D193" s="54"/>
      <c r="E193" s="54"/>
      <c r="F193" s="54"/>
      <c r="G193" s="54"/>
      <c r="H193" s="55"/>
      <c r="I193" s="56" t="s">
        <v>295</v>
      </c>
      <c r="J193" s="57"/>
      <c r="K193" s="57"/>
      <c r="L193" s="57"/>
      <c r="M193" s="57"/>
      <c r="N193" s="58"/>
      <c r="O193" s="42"/>
      <c r="P193" s="82"/>
      <c r="Q193" s="83"/>
      <c r="R193" s="42"/>
      <c r="S193" s="43"/>
      <c r="T193" s="44"/>
      <c r="V193" s="51" t="str">
        <f>IF(V189="","",V189)</f>
        <v>小出</v>
      </c>
      <c r="W193" s="15" t="s">
        <v>16</v>
      </c>
      <c r="X193" s="53" t="s">
        <v>290</v>
      </c>
      <c r="Y193" s="54"/>
      <c r="Z193" s="54"/>
      <c r="AA193" s="54"/>
      <c r="AB193" s="54"/>
      <c r="AC193" s="55"/>
      <c r="AD193" s="42"/>
      <c r="AE193" s="82"/>
      <c r="AF193" s="82"/>
      <c r="AG193" s="82"/>
      <c r="AH193" s="82"/>
      <c r="AI193" s="83"/>
      <c r="AJ193" s="42"/>
      <c r="AK193" s="82"/>
      <c r="AL193" s="83"/>
      <c r="AM193" s="42"/>
      <c r="AN193" s="43"/>
      <c r="AO193" s="44"/>
    </row>
    <row r="194" spans="1:41" ht="22.8" x14ac:dyDescent="0.2">
      <c r="A194" s="78"/>
      <c r="B194" s="16" t="s">
        <v>15</v>
      </c>
      <c r="C194" s="48" t="s">
        <v>270</v>
      </c>
      <c r="D194" s="49"/>
      <c r="E194" s="49"/>
      <c r="F194" s="49"/>
      <c r="G194" s="49"/>
      <c r="H194" s="50"/>
      <c r="I194" s="79"/>
      <c r="J194" s="80"/>
      <c r="K194" s="80"/>
      <c r="L194" s="80"/>
      <c r="M194" s="80"/>
      <c r="N194" s="81"/>
      <c r="O194" s="45"/>
      <c r="P194" s="46"/>
      <c r="Q194" s="84"/>
      <c r="R194" s="45"/>
      <c r="S194" s="46"/>
      <c r="T194" s="47"/>
      <c r="V194" s="78"/>
      <c r="W194" s="16" t="s">
        <v>15</v>
      </c>
      <c r="X194" s="48" t="s">
        <v>291</v>
      </c>
      <c r="Y194" s="49"/>
      <c r="Z194" s="49"/>
      <c r="AA194" s="49"/>
      <c r="AB194" s="49"/>
      <c r="AC194" s="50"/>
      <c r="AD194" s="45"/>
      <c r="AE194" s="46"/>
      <c r="AF194" s="46"/>
      <c r="AG194" s="46"/>
      <c r="AH194" s="46"/>
      <c r="AI194" s="84"/>
      <c r="AJ194" s="45"/>
      <c r="AK194" s="46"/>
      <c r="AL194" s="84"/>
      <c r="AM194" s="45"/>
      <c r="AN194" s="46"/>
      <c r="AO194" s="47"/>
    </row>
    <row r="195" spans="1:41" ht="22.8" customHeight="1" x14ac:dyDescent="0.2">
      <c r="A195" s="51" t="str">
        <f>IF(A190="","",A190)</f>
        <v>高田</v>
      </c>
      <c r="B195" s="15" t="s">
        <v>16</v>
      </c>
      <c r="C195" s="53" t="s">
        <v>271</v>
      </c>
      <c r="D195" s="54"/>
      <c r="E195" s="54"/>
      <c r="F195" s="54"/>
      <c r="G195" s="54"/>
      <c r="H195" s="55"/>
      <c r="I195" s="56" t="s">
        <v>296</v>
      </c>
      <c r="J195" s="57"/>
      <c r="K195" s="57"/>
      <c r="L195" s="57"/>
      <c r="M195" s="57"/>
      <c r="N195" s="58"/>
      <c r="O195" s="56" t="s">
        <v>273</v>
      </c>
      <c r="P195" s="62"/>
      <c r="Q195" s="63"/>
      <c r="R195" s="42"/>
      <c r="S195" s="43"/>
      <c r="T195" s="44"/>
      <c r="V195" s="51" t="str">
        <f>IF(V190="","",V190)</f>
        <v>見附</v>
      </c>
      <c r="W195" s="15" t="s">
        <v>16</v>
      </c>
      <c r="X195" s="53" t="s">
        <v>292</v>
      </c>
      <c r="Y195" s="54"/>
      <c r="Z195" s="54"/>
      <c r="AA195" s="54"/>
      <c r="AB195" s="54"/>
      <c r="AC195" s="55"/>
      <c r="AD195" s="56" t="s">
        <v>294</v>
      </c>
      <c r="AE195" s="57"/>
      <c r="AF195" s="57"/>
      <c r="AG195" s="57"/>
      <c r="AH195" s="57"/>
      <c r="AI195" s="58"/>
      <c r="AJ195" s="42"/>
      <c r="AK195" s="70"/>
      <c r="AL195" s="71"/>
      <c r="AM195" s="42"/>
      <c r="AN195" s="43"/>
      <c r="AO195" s="44"/>
    </row>
    <row r="196" spans="1:41" ht="23.4" thickBot="1" x14ac:dyDescent="0.25">
      <c r="A196" s="52"/>
      <c r="B196" s="17" t="s">
        <v>15</v>
      </c>
      <c r="C196" s="75" t="s">
        <v>272</v>
      </c>
      <c r="D196" s="76"/>
      <c r="E196" s="76"/>
      <c r="F196" s="76"/>
      <c r="G196" s="76"/>
      <c r="H196" s="77"/>
      <c r="I196" s="59"/>
      <c r="J196" s="60"/>
      <c r="K196" s="60"/>
      <c r="L196" s="60"/>
      <c r="M196" s="60"/>
      <c r="N196" s="61"/>
      <c r="O196" s="64"/>
      <c r="P196" s="65"/>
      <c r="Q196" s="66"/>
      <c r="R196" s="67"/>
      <c r="S196" s="68"/>
      <c r="T196" s="69"/>
      <c r="V196" s="52"/>
      <c r="W196" s="17" t="s">
        <v>15</v>
      </c>
      <c r="X196" s="75" t="s">
        <v>293</v>
      </c>
      <c r="Y196" s="76"/>
      <c r="Z196" s="76"/>
      <c r="AA196" s="76"/>
      <c r="AB196" s="76"/>
      <c r="AC196" s="77"/>
      <c r="AD196" s="59"/>
      <c r="AE196" s="60"/>
      <c r="AF196" s="60"/>
      <c r="AG196" s="60"/>
      <c r="AH196" s="60"/>
      <c r="AI196" s="61"/>
      <c r="AJ196" s="72"/>
      <c r="AK196" s="73"/>
      <c r="AL196" s="74"/>
      <c r="AM196" s="67"/>
      <c r="AN196" s="68"/>
      <c r="AO196" s="6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3D98-6BFD-4A68-82C9-A827DC320E7B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16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35</v>
      </c>
      <c r="D3" s="7"/>
      <c r="E3" s="8"/>
      <c r="F3" s="9" t="s">
        <v>303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35</v>
      </c>
      <c r="Y3" s="7"/>
      <c r="Z3" s="8"/>
      <c r="AA3" s="9" t="s">
        <v>303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  <c r="V5" s="39" t="s">
        <v>149</v>
      </c>
      <c r="W5" s="35">
        <v>0</v>
      </c>
      <c r="X5" s="35">
        <v>0</v>
      </c>
      <c r="Y5" s="35">
        <v>0</v>
      </c>
      <c r="Z5" s="35">
        <v>0</v>
      </c>
      <c r="AA5" s="35">
        <v>2</v>
      </c>
      <c r="AB5" s="35">
        <v>3</v>
      </c>
      <c r="AC5" s="35">
        <v>2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7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1</v>
      </c>
      <c r="R6" s="12" t="s">
        <v>22</v>
      </c>
      <c r="S6" s="13"/>
      <c r="T6" s="13" t="s">
        <v>23</v>
      </c>
      <c r="V6" s="40" t="s">
        <v>147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2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2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柏崎</v>
      </c>
      <c r="B9" s="15" t="s">
        <v>14</v>
      </c>
      <c r="C9" s="53" t="s">
        <v>309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  <c r="V9" s="51" t="str">
        <f>IF(V5="","",V5)</f>
        <v>新発田</v>
      </c>
      <c r="W9" s="15" t="s">
        <v>16</v>
      </c>
      <c r="X9" s="53" t="s">
        <v>332</v>
      </c>
      <c r="Y9" s="54"/>
      <c r="Z9" s="54"/>
      <c r="AA9" s="54"/>
      <c r="AB9" s="54"/>
      <c r="AC9" s="55"/>
      <c r="AD9" s="56" t="s">
        <v>334</v>
      </c>
      <c r="AE9" s="57"/>
      <c r="AF9" s="57"/>
      <c r="AG9" s="57"/>
      <c r="AH9" s="57"/>
      <c r="AI9" s="58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129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  <c r="V10" s="78"/>
      <c r="W10" s="16" t="s">
        <v>15</v>
      </c>
      <c r="X10" s="48" t="s">
        <v>171</v>
      </c>
      <c r="Y10" s="49"/>
      <c r="Z10" s="49"/>
      <c r="AA10" s="49"/>
      <c r="AB10" s="49"/>
      <c r="AC10" s="50"/>
      <c r="AD10" s="79"/>
      <c r="AE10" s="80"/>
      <c r="AF10" s="80"/>
      <c r="AG10" s="80"/>
      <c r="AH10" s="80"/>
      <c r="AI10" s="81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北越</v>
      </c>
      <c r="B11" s="15" t="s">
        <v>16</v>
      </c>
      <c r="C11" s="53" t="s">
        <v>310</v>
      </c>
      <c r="D11" s="54"/>
      <c r="E11" s="54"/>
      <c r="F11" s="54"/>
      <c r="G11" s="54"/>
      <c r="H11" s="55"/>
      <c r="I11" s="42"/>
      <c r="J11" s="82"/>
      <c r="K11" s="82"/>
      <c r="L11" s="82"/>
      <c r="M11" s="82"/>
      <c r="N11" s="83"/>
      <c r="O11" s="42"/>
      <c r="P11" s="70"/>
      <c r="Q11" s="71"/>
      <c r="R11" s="42"/>
      <c r="S11" s="43"/>
      <c r="T11" s="44"/>
      <c r="V11" s="51" t="str">
        <f>IF(V6="","",V6)</f>
        <v>上越</v>
      </c>
      <c r="W11" s="15" t="s">
        <v>16</v>
      </c>
      <c r="X11" s="53" t="s">
        <v>333</v>
      </c>
      <c r="Y11" s="54"/>
      <c r="Z11" s="54"/>
      <c r="AA11" s="54"/>
      <c r="AB11" s="54"/>
      <c r="AC11" s="55"/>
      <c r="AD11" s="56" t="s">
        <v>335</v>
      </c>
      <c r="AE11" s="57"/>
      <c r="AF11" s="57"/>
      <c r="AG11" s="57"/>
      <c r="AH11" s="57"/>
      <c r="AI11" s="58"/>
      <c r="AJ11" s="42"/>
      <c r="AK11" s="70"/>
      <c r="AL11" s="71"/>
      <c r="AM11" s="42"/>
      <c r="AN11" s="43"/>
      <c r="AO11" s="44"/>
    </row>
    <row r="12" spans="1:41" ht="23.4" thickBot="1" x14ac:dyDescent="0.25">
      <c r="A12" s="52"/>
      <c r="B12" s="17" t="s">
        <v>15</v>
      </c>
      <c r="C12" s="75" t="s">
        <v>141</v>
      </c>
      <c r="D12" s="76"/>
      <c r="E12" s="76"/>
      <c r="F12" s="76"/>
      <c r="G12" s="76"/>
      <c r="H12" s="77"/>
      <c r="I12" s="67"/>
      <c r="J12" s="68"/>
      <c r="K12" s="68"/>
      <c r="L12" s="68"/>
      <c r="M12" s="68"/>
      <c r="N12" s="90"/>
      <c r="O12" s="72"/>
      <c r="P12" s="73"/>
      <c r="Q12" s="74"/>
      <c r="R12" s="67"/>
      <c r="S12" s="68"/>
      <c r="T12" s="69"/>
      <c r="V12" s="52"/>
      <c r="W12" s="17" t="s">
        <v>15</v>
      </c>
      <c r="X12" s="75" t="s">
        <v>156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72"/>
      <c r="AK12" s="73"/>
      <c r="AL12" s="74"/>
      <c r="AM12" s="67"/>
      <c r="AN12" s="68"/>
      <c r="AO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39</v>
      </c>
      <c r="D14" s="7"/>
      <c r="E14" s="8"/>
      <c r="F14" s="9" t="s">
        <v>303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39</v>
      </c>
      <c r="Y14" s="7"/>
      <c r="Z14" s="8"/>
      <c r="AA14" s="9" t="s">
        <v>303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69</v>
      </c>
      <c r="B16" s="35">
        <v>0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22</v>
      </c>
      <c r="S16" s="13"/>
      <c r="T16" s="12" t="s">
        <v>10</v>
      </c>
      <c r="V16" s="39" t="s">
        <v>210</v>
      </c>
      <c r="W16" s="35">
        <v>0</v>
      </c>
      <c r="X16" s="35">
        <v>0</v>
      </c>
      <c r="Y16" s="35">
        <v>1</v>
      </c>
      <c r="Z16" s="35">
        <v>0</v>
      </c>
      <c r="AA16" s="35">
        <v>0</v>
      </c>
      <c r="AB16" s="35">
        <v>1</v>
      </c>
      <c r="AC16" s="35">
        <v>0</v>
      </c>
      <c r="AD16" s="35">
        <v>3</v>
      </c>
      <c r="AE16" s="35">
        <v>1</v>
      </c>
      <c r="AF16" s="35"/>
      <c r="AG16" s="35"/>
      <c r="AH16" s="35"/>
      <c r="AI16" s="35"/>
      <c r="AJ16" s="35"/>
      <c r="AK16" s="35"/>
      <c r="AL16" s="36">
        <v>6</v>
      </c>
      <c r="AM16" s="12" t="s">
        <v>22</v>
      </c>
      <c r="AN16" s="13"/>
      <c r="AO16" s="12" t="s">
        <v>10</v>
      </c>
    </row>
    <row r="17" spans="1:41" ht="21" customHeight="1" thickBot="1" x14ac:dyDescent="0.25">
      <c r="A17" s="40" t="s">
        <v>45</v>
      </c>
      <c r="B17" s="37">
        <v>0</v>
      </c>
      <c r="C17" s="37">
        <v>0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 t="s">
        <v>20</v>
      </c>
      <c r="K17" s="37"/>
      <c r="L17" s="37"/>
      <c r="M17" s="37"/>
      <c r="N17" s="37"/>
      <c r="O17" s="37"/>
      <c r="P17" s="37"/>
      <c r="Q17" s="38">
        <v>2</v>
      </c>
      <c r="R17" s="12" t="s">
        <v>22</v>
      </c>
      <c r="S17" s="13"/>
      <c r="T17" s="13" t="s">
        <v>23</v>
      </c>
      <c r="V17" s="40" t="s">
        <v>322</v>
      </c>
      <c r="W17" s="37">
        <v>0</v>
      </c>
      <c r="X17" s="37">
        <v>0</v>
      </c>
      <c r="Y17" s="37">
        <v>3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 t="s">
        <v>20</v>
      </c>
      <c r="AF17" s="37"/>
      <c r="AG17" s="37"/>
      <c r="AH17" s="37"/>
      <c r="AI17" s="37"/>
      <c r="AJ17" s="37"/>
      <c r="AK17" s="37"/>
      <c r="AL17" s="38">
        <v>9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85" t="s">
        <v>11</v>
      </c>
      <c r="C19" s="86"/>
      <c r="D19" s="86"/>
      <c r="E19" s="86"/>
      <c r="F19" s="86"/>
      <c r="G19" s="86"/>
      <c r="H19" s="86"/>
      <c r="I19" s="85" t="s">
        <v>12</v>
      </c>
      <c r="J19" s="86"/>
      <c r="K19" s="86"/>
      <c r="L19" s="86"/>
      <c r="M19" s="86"/>
      <c r="N19" s="87"/>
      <c r="O19" s="85" t="s">
        <v>13</v>
      </c>
      <c r="P19" s="86"/>
      <c r="Q19" s="87"/>
      <c r="R19" s="85" t="s">
        <v>18</v>
      </c>
      <c r="S19" s="88"/>
      <c r="T19" s="89"/>
      <c r="V19" s="14" t="str">
        <f>V15</f>
        <v>校　名</v>
      </c>
      <c r="W19" s="85" t="s">
        <v>11</v>
      </c>
      <c r="X19" s="86"/>
      <c r="Y19" s="86"/>
      <c r="Z19" s="86"/>
      <c r="AA19" s="86"/>
      <c r="AB19" s="86"/>
      <c r="AC19" s="86"/>
      <c r="AD19" s="85" t="s">
        <v>12</v>
      </c>
      <c r="AE19" s="86"/>
      <c r="AF19" s="86"/>
      <c r="AG19" s="86"/>
      <c r="AH19" s="86"/>
      <c r="AI19" s="87"/>
      <c r="AJ19" s="85" t="s">
        <v>13</v>
      </c>
      <c r="AK19" s="86"/>
      <c r="AL19" s="87"/>
      <c r="AM19" s="85" t="s">
        <v>37</v>
      </c>
      <c r="AN19" s="88"/>
      <c r="AO19" s="89"/>
    </row>
    <row r="20" spans="1:41" ht="22.8" x14ac:dyDescent="0.2">
      <c r="A20" s="51" t="str">
        <f>IF(A16="","",A16)</f>
        <v>長岡</v>
      </c>
      <c r="B20" s="15" t="s">
        <v>14</v>
      </c>
      <c r="C20" s="53" t="s">
        <v>315</v>
      </c>
      <c r="D20" s="54"/>
      <c r="E20" s="54"/>
      <c r="F20" s="54"/>
      <c r="G20" s="54"/>
      <c r="H20" s="55"/>
      <c r="I20" s="56" t="s">
        <v>317</v>
      </c>
      <c r="J20" s="57"/>
      <c r="K20" s="57"/>
      <c r="L20" s="57"/>
      <c r="M20" s="57"/>
      <c r="N20" s="58"/>
      <c r="O20" s="56" t="s">
        <v>318</v>
      </c>
      <c r="P20" s="57"/>
      <c r="Q20" s="58"/>
      <c r="R20" s="42"/>
      <c r="S20" s="43"/>
      <c r="T20" s="44"/>
      <c r="V20" s="51" t="str">
        <f>IF(V16="","",V16)</f>
        <v>三条</v>
      </c>
      <c r="W20" s="15" t="s">
        <v>16</v>
      </c>
      <c r="X20" s="53" t="s">
        <v>336</v>
      </c>
      <c r="Y20" s="54"/>
      <c r="Z20" s="54"/>
      <c r="AA20" s="54"/>
      <c r="AB20" s="54"/>
      <c r="AC20" s="55"/>
      <c r="AD20" s="56" t="s">
        <v>339</v>
      </c>
      <c r="AE20" s="57"/>
      <c r="AF20" s="57"/>
      <c r="AG20" s="57"/>
      <c r="AH20" s="57"/>
      <c r="AI20" s="58"/>
      <c r="AJ20" s="56" t="s">
        <v>340</v>
      </c>
      <c r="AK20" s="57"/>
      <c r="AL20" s="58"/>
      <c r="AM20" s="42"/>
      <c r="AN20" s="43"/>
      <c r="AO20" s="44"/>
    </row>
    <row r="21" spans="1:41" ht="22.8" x14ac:dyDescent="0.2">
      <c r="A21" s="78"/>
      <c r="B21" s="16" t="s">
        <v>15</v>
      </c>
      <c r="C21" s="48" t="s">
        <v>99</v>
      </c>
      <c r="D21" s="49"/>
      <c r="E21" s="49"/>
      <c r="F21" s="49"/>
      <c r="G21" s="49"/>
      <c r="H21" s="50"/>
      <c r="I21" s="79"/>
      <c r="J21" s="80"/>
      <c r="K21" s="80"/>
      <c r="L21" s="80"/>
      <c r="M21" s="80"/>
      <c r="N21" s="81"/>
      <c r="O21" s="79"/>
      <c r="P21" s="80"/>
      <c r="Q21" s="81"/>
      <c r="R21" s="45"/>
      <c r="S21" s="46"/>
      <c r="T21" s="47"/>
      <c r="V21" s="78"/>
      <c r="W21" s="16" t="s">
        <v>15</v>
      </c>
      <c r="X21" s="48" t="s">
        <v>226</v>
      </c>
      <c r="Y21" s="49"/>
      <c r="Z21" s="49"/>
      <c r="AA21" s="49"/>
      <c r="AB21" s="49"/>
      <c r="AC21" s="50"/>
      <c r="AD21" s="79"/>
      <c r="AE21" s="80"/>
      <c r="AF21" s="80"/>
      <c r="AG21" s="80"/>
      <c r="AH21" s="80"/>
      <c r="AI21" s="81"/>
      <c r="AJ21" s="79"/>
      <c r="AK21" s="80"/>
      <c r="AL21" s="81"/>
      <c r="AM21" s="45"/>
      <c r="AN21" s="46"/>
      <c r="AO21" s="47"/>
    </row>
    <row r="22" spans="1:41" ht="22.8" customHeight="1" x14ac:dyDescent="0.2">
      <c r="A22" s="51" t="str">
        <f>IF(A17="","",A17)</f>
        <v>新潟明訓</v>
      </c>
      <c r="B22" s="15" t="s">
        <v>16</v>
      </c>
      <c r="C22" s="53" t="s">
        <v>316</v>
      </c>
      <c r="D22" s="54"/>
      <c r="E22" s="54"/>
      <c r="F22" s="54"/>
      <c r="G22" s="54"/>
      <c r="H22" s="55"/>
      <c r="I22" s="56" t="s">
        <v>319</v>
      </c>
      <c r="J22" s="57"/>
      <c r="K22" s="57"/>
      <c r="L22" s="57"/>
      <c r="M22" s="57"/>
      <c r="N22" s="58"/>
      <c r="O22" s="56" t="s">
        <v>320</v>
      </c>
      <c r="P22" s="91"/>
      <c r="Q22" s="58"/>
      <c r="R22" s="42"/>
      <c r="S22" s="43"/>
      <c r="T22" s="44"/>
      <c r="V22" s="51" t="str">
        <f>IF(V17="","",V17)</f>
        <v>村上桜ケ丘</v>
      </c>
      <c r="W22" s="15" t="s">
        <v>16</v>
      </c>
      <c r="X22" s="53" t="s">
        <v>337</v>
      </c>
      <c r="Y22" s="54"/>
      <c r="Z22" s="54"/>
      <c r="AA22" s="54"/>
      <c r="AB22" s="54"/>
      <c r="AC22" s="55"/>
      <c r="AD22" s="56" t="s">
        <v>342</v>
      </c>
      <c r="AE22" s="57"/>
      <c r="AF22" s="57"/>
      <c r="AG22" s="57"/>
      <c r="AH22" s="57"/>
      <c r="AI22" s="58"/>
      <c r="AJ22" s="56" t="s">
        <v>341</v>
      </c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15</v>
      </c>
      <c r="C23" s="75" t="s">
        <v>57</v>
      </c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1"/>
      <c r="O23" s="59"/>
      <c r="P23" s="60"/>
      <c r="Q23" s="61"/>
      <c r="R23" s="67"/>
      <c r="S23" s="68"/>
      <c r="T23" s="69"/>
      <c r="V23" s="52"/>
      <c r="W23" s="17" t="s">
        <v>15</v>
      </c>
      <c r="X23" s="75" t="s">
        <v>338</v>
      </c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1"/>
      <c r="AJ23" s="64"/>
      <c r="AK23" s="65"/>
      <c r="AL23" s="66"/>
      <c r="AM23" s="67"/>
      <c r="AN23" s="68"/>
      <c r="AO23" s="6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303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303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/>
      <c r="L27" s="35"/>
      <c r="M27" s="35"/>
      <c r="N27" s="35"/>
      <c r="O27" s="35"/>
      <c r="P27" s="35"/>
      <c r="Q27" s="36">
        <v>2</v>
      </c>
      <c r="R27" s="12" t="s">
        <v>22</v>
      </c>
      <c r="S27" s="13"/>
      <c r="T27" s="12" t="s">
        <v>10</v>
      </c>
      <c r="V27" s="39" t="s">
        <v>67</v>
      </c>
      <c r="W27" s="35">
        <v>0</v>
      </c>
      <c r="X27" s="35">
        <v>1</v>
      </c>
      <c r="Y27" s="35">
        <v>0</v>
      </c>
      <c r="Z27" s="35">
        <v>0</v>
      </c>
      <c r="AA27" s="35">
        <v>1</v>
      </c>
      <c r="AB27" s="35">
        <v>1</v>
      </c>
      <c r="AC27" s="35">
        <v>0</v>
      </c>
      <c r="AD27" s="35">
        <v>7</v>
      </c>
      <c r="AE27" s="35"/>
      <c r="AF27" s="35"/>
      <c r="AG27" s="35"/>
      <c r="AH27" s="35"/>
      <c r="AI27" s="35"/>
      <c r="AJ27" s="35"/>
      <c r="AK27" s="35"/>
      <c r="AL27" s="36">
        <v>10</v>
      </c>
      <c r="AM27" s="12" t="s">
        <v>22</v>
      </c>
      <c r="AN27" s="13">
        <v>8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3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 t="s">
        <v>20</v>
      </c>
      <c r="K28" s="37"/>
      <c r="L28" s="37"/>
      <c r="M28" s="37"/>
      <c r="N28" s="37"/>
      <c r="O28" s="37"/>
      <c r="P28" s="37"/>
      <c r="Q28" s="38">
        <v>6</v>
      </c>
      <c r="R28" s="12" t="s">
        <v>22</v>
      </c>
      <c r="S28" s="13"/>
      <c r="T28" s="13" t="s">
        <v>23</v>
      </c>
      <c r="V28" s="40" t="s">
        <v>321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85" t="s">
        <v>11</v>
      </c>
      <c r="C30" s="86"/>
      <c r="D30" s="86"/>
      <c r="E30" s="86"/>
      <c r="F30" s="86"/>
      <c r="G30" s="86"/>
      <c r="H30" s="86"/>
      <c r="I30" s="85" t="s">
        <v>12</v>
      </c>
      <c r="J30" s="86"/>
      <c r="K30" s="86"/>
      <c r="L30" s="86"/>
      <c r="M30" s="86"/>
      <c r="N30" s="87"/>
      <c r="O30" s="85" t="s">
        <v>13</v>
      </c>
      <c r="P30" s="86"/>
      <c r="Q30" s="87"/>
      <c r="R30" s="85" t="s">
        <v>18</v>
      </c>
      <c r="S30" s="88"/>
      <c r="T30" s="89"/>
      <c r="V30" s="14" t="str">
        <f>V26</f>
        <v>校　名</v>
      </c>
      <c r="W30" s="85" t="s">
        <v>11</v>
      </c>
      <c r="X30" s="86"/>
      <c r="Y30" s="86"/>
      <c r="Z30" s="86"/>
      <c r="AA30" s="86"/>
      <c r="AB30" s="86"/>
      <c r="AC30" s="86"/>
      <c r="AD30" s="85" t="s">
        <v>12</v>
      </c>
      <c r="AE30" s="86"/>
      <c r="AF30" s="86"/>
      <c r="AG30" s="86"/>
      <c r="AH30" s="86"/>
      <c r="AI30" s="87"/>
      <c r="AJ30" s="85" t="s">
        <v>13</v>
      </c>
      <c r="AK30" s="86"/>
      <c r="AL30" s="87"/>
      <c r="AM30" s="85" t="s">
        <v>37</v>
      </c>
      <c r="AN30" s="88"/>
      <c r="AO30" s="89"/>
    </row>
    <row r="31" spans="1:41" ht="22.8" x14ac:dyDescent="0.2">
      <c r="A31" s="51" t="str">
        <f>IF(A27="","",A27)</f>
        <v>日本文理</v>
      </c>
      <c r="B31" s="15" t="s">
        <v>14</v>
      </c>
      <c r="C31" s="53" t="s">
        <v>59</v>
      </c>
      <c r="D31" s="54"/>
      <c r="E31" s="54"/>
      <c r="F31" s="54"/>
      <c r="G31" s="54"/>
      <c r="H31" s="55"/>
      <c r="I31" s="56" t="s">
        <v>311</v>
      </c>
      <c r="J31" s="57"/>
      <c r="K31" s="57"/>
      <c r="L31" s="57"/>
      <c r="M31" s="57"/>
      <c r="N31" s="58"/>
      <c r="O31" s="42"/>
      <c r="P31" s="82"/>
      <c r="Q31" s="83"/>
      <c r="R31" s="42"/>
      <c r="S31" s="43"/>
      <c r="T31" s="44"/>
      <c r="V31" s="51" t="str">
        <f>IF(V27="","",V27)</f>
        <v>長岡工</v>
      </c>
      <c r="W31" s="15" t="s">
        <v>16</v>
      </c>
      <c r="X31" s="53" t="s">
        <v>329</v>
      </c>
      <c r="Y31" s="54"/>
      <c r="Z31" s="54"/>
      <c r="AA31" s="54"/>
      <c r="AB31" s="54"/>
      <c r="AC31" s="55"/>
      <c r="AD31" s="56" t="s">
        <v>330</v>
      </c>
      <c r="AE31" s="57"/>
      <c r="AF31" s="57"/>
      <c r="AG31" s="57"/>
      <c r="AH31" s="57"/>
      <c r="AI31" s="58"/>
      <c r="AJ31" s="56" t="s">
        <v>331</v>
      </c>
      <c r="AK31" s="57"/>
      <c r="AL31" s="58"/>
      <c r="AM31" s="42"/>
      <c r="AN31" s="43"/>
      <c r="AO31" s="44"/>
    </row>
    <row r="32" spans="1:41" ht="22.8" x14ac:dyDescent="0.2">
      <c r="A32" s="78"/>
      <c r="B32" s="16" t="s">
        <v>15</v>
      </c>
      <c r="C32" s="48" t="s">
        <v>60</v>
      </c>
      <c r="D32" s="49"/>
      <c r="E32" s="49"/>
      <c r="F32" s="49"/>
      <c r="G32" s="49"/>
      <c r="H32" s="50"/>
      <c r="I32" s="79"/>
      <c r="J32" s="80"/>
      <c r="K32" s="80"/>
      <c r="L32" s="80"/>
      <c r="M32" s="80"/>
      <c r="N32" s="81"/>
      <c r="O32" s="45"/>
      <c r="P32" s="46"/>
      <c r="Q32" s="84"/>
      <c r="R32" s="45"/>
      <c r="S32" s="46"/>
      <c r="T32" s="47"/>
      <c r="V32" s="78"/>
      <c r="W32" s="16" t="s">
        <v>15</v>
      </c>
      <c r="X32" s="48" t="s">
        <v>86</v>
      </c>
      <c r="Y32" s="49"/>
      <c r="Z32" s="49"/>
      <c r="AA32" s="49"/>
      <c r="AB32" s="49"/>
      <c r="AC32" s="50"/>
      <c r="AD32" s="79"/>
      <c r="AE32" s="80"/>
      <c r="AF32" s="80"/>
      <c r="AG32" s="80"/>
      <c r="AH32" s="80"/>
      <c r="AI32" s="81"/>
      <c r="AJ32" s="79"/>
      <c r="AK32" s="80"/>
      <c r="AL32" s="81"/>
      <c r="AM32" s="45"/>
      <c r="AN32" s="46"/>
      <c r="AO32" s="47"/>
    </row>
    <row r="33" spans="1:41" ht="22.8" customHeight="1" x14ac:dyDescent="0.2">
      <c r="A33" s="51" t="str">
        <f>IF(A28="","",A28)</f>
        <v>中越</v>
      </c>
      <c r="B33" s="15" t="s">
        <v>16</v>
      </c>
      <c r="C33" s="53" t="s">
        <v>312</v>
      </c>
      <c r="D33" s="54"/>
      <c r="E33" s="54"/>
      <c r="F33" s="54"/>
      <c r="G33" s="54"/>
      <c r="H33" s="55"/>
      <c r="I33" s="56" t="s">
        <v>313</v>
      </c>
      <c r="J33" s="57"/>
      <c r="K33" s="57"/>
      <c r="L33" s="57"/>
      <c r="M33" s="57"/>
      <c r="N33" s="58"/>
      <c r="O33" s="56" t="s">
        <v>314</v>
      </c>
      <c r="P33" s="91"/>
      <c r="Q33" s="58"/>
      <c r="R33" s="42"/>
      <c r="S33" s="43"/>
      <c r="T33" s="44"/>
      <c r="V33" s="51" t="str">
        <f>IF(V28="","",V28)</f>
        <v>敬和学園</v>
      </c>
      <c r="W33" s="15" t="s">
        <v>16</v>
      </c>
      <c r="X33" s="53" t="s">
        <v>105</v>
      </c>
      <c r="Y33" s="54"/>
      <c r="Z33" s="54"/>
      <c r="AA33" s="54"/>
      <c r="AB33" s="54"/>
      <c r="AC33" s="55"/>
      <c r="AD33" s="42"/>
      <c r="AE33" s="82"/>
      <c r="AF33" s="82"/>
      <c r="AG33" s="82"/>
      <c r="AH33" s="82"/>
      <c r="AI33" s="83"/>
      <c r="AJ33" s="42"/>
      <c r="AK33" s="70"/>
      <c r="AL33" s="71"/>
      <c r="AM33" s="42"/>
      <c r="AN33" s="43"/>
      <c r="AO33" s="44"/>
    </row>
    <row r="34" spans="1:41" ht="23.4" thickBot="1" x14ac:dyDescent="0.25">
      <c r="A34" s="52"/>
      <c r="B34" s="17" t="s">
        <v>15</v>
      </c>
      <c r="C34" s="75" t="s">
        <v>52</v>
      </c>
      <c r="D34" s="76"/>
      <c r="E34" s="76"/>
      <c r="F34" s="76"/>
      <c r="G34" s="76"/>
      <c r="H34" s="77"/>
      <c r="I34" s="59"/>
      <c r="J34" s="60"/>
      <c r="K34" s="60"/>
      <c r="L34" s="60"/>
      <c r="M34" s="60"/>
      <c r="N34" s="61"/>
      <c r="O34" s="59"/>
      <c r="P34" s="60"/>
      <c r="Q34" s="61"/>
      <c r="R34" s="67"/>
      <c r="S34" s="68"/>
      <c r="T34" s="69"/>
      <c r="V34" s="52"/>
      <c r="W34" s="17" t="s">
        <v>15</v>
      </c>
      <c r="X34" s="75" t="s">
        <v>106</v>
      </c>
      <c r="Y34" s="76"/>
      <c r="Z34" s="76"/>
      <c r="AA34" s="76"/>
      <c r="AB34" s="76"/>
      <c r="AC34" s="77"/>
      <c r="AD34" s="67"/>
      <c r="AE34" s="68"/>
      <c r="AF34" s="68"/>
      <c r="AG34" s="68"/>
      <c r="AH34" s="68"/>
      <c r="AI34" s="90"/>
      <c r="AJ34" s="72"/>
      <c r="AK34" s="73"/>
      <c r="AL34" s="74"/>
      <c r="AM34" s="67"/>
      <c r="AN34" s="68"/>
      <c r="AO34" s="6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303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303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1</v>
      </c>
      <c r="G38" s="35"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6">
        <v>1</v>
      </c>
      <c r="R38" s="12" t="s">
        <v>22</v>
      </c>
      <c r="S38" s="13">
        <v>6</v>
      </c>
      <c r="T38" s="12" t="s">
        <v>10</v>
      </c>
      <c r="V38" s="39" t="s">
        <v>208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22</v>
      </c>
      <c r="AN38" s="13">
        <v>5</v>
      </c>
      <c r="AO38" s="12" t="s">
        <v>10</v>
      </c>
    </row>
    <row r="39" spans="1:41" ht="21" customHeight="1" thickBot="1" x14ac:dyDescent="0.25">
      <c r="A39" s="40" t="s">
        <v>305</v>
      </c>
      <c r="B39" s="37">
        <v>0</v>
      </c>
      <c r="C39" s="37">
        <v>2</v>
      </c>
      <c r="D39" s="37">
        <v>0</v>
      </c>
      <c r="E39" s="37">
        <v>3</v>
      </c>
      <c r="F39" s="37">
        <v>2</v>
      </c>
      <c r="G39" s="37" t="s">
        <v>306</v>
      </c>
      <c r="H39" s="37"/>
      <c r="I39" s="37"/>
      <c r="J39" s="37"/>
      <c r="K39" s="37"/>
      <c r="L39" s="37"/>
      <c r="M39" s="37"/>
      <c r="N39" s="37"/>
      <c r="O39" s="37"/>
      <c r="P39" s="37"/>
      <c r="Q39" s="38">
        <v>11</v>
      </c>
      <c r="R39" s="12" t="s">
        <v>22</v>
      </c>
      <c r="S39" s="13"/>
      <c r="T39" s="13" t="s">
        <v>23</v>
      </c>
      <c r="V39" s="40" t="s">
        <v>206</v>
      </c>
      <c r="W39" s="37">
        <v>6</v>
      </c>
      <c r="X39" s="37">
        <v>5</v>
      </c>
      <c r="Y39" s="37">
        <v>9</v>
      </c>
      <c r="Z39" s="37">
        <v>0</v>
      </c>
      <c r="AA39" s="37" t="s">
        <v>20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>
        <v>20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85" t="s">
        <v>11</v>
      </c>
      <c r="C41" s="86"/>
      <c r="D41" s="86"/>
      <c r="E41" s="86"/>
      <c r="F41" s="86"/>
      <c r="G41" s="86"/>
      <c r="H41" s="86"/>
      <c r="I41" s="85" t="s">
        <v>12</v>
      </c>
      <c r="J41" s="86"/>
      <c r="K41" s="86"/>
      <c r="L41" s="86"/>
      <c r="M41" s="86"/>
      <c r="N41" s="87"/>
      <c r="O41" s="85" t="s">
        <v>13</v>
      </c>
      <c r="P41" s="86"/>
      <c r="Q41" s="87"/>
      <c r="R41" s="85" t="s">
        <v>18</v>
      </c>
      <c r="S41" s="88"/>
      <c r="T41" s="89"/>
      <c r="V41" s="14" t="str">
        <f>V37</f>
        <v>校　名</v>
      </c>
      <c r="W41" s="85" t="s">
        <v>11</v>
      </c>
      <c r="X41" s="86"/>
      <c r="Y41" s="86"/>
      <c r="Z41" s="86"/>
      <c r="AA41" s="86"/>
      <c r="AB41" s="86"/>
      <c r="AC41" s="86"/>
      <c r="AD41" s="85" t="s">
        <v>12</v>
      </c>
      <c r="AE41" s="86"/>
      <c r="AF41" s="86"/>
      <c r="AG41" s="86"/>
      <c r="AH41" s="86"/>
      <c r="AI41" s="87"/>
      <c r="AJ41" s="85" t="s">
        <v>13</v>
      </c>
      <c r="AK41" s="86"/>
      <c r="AL41" s="87"/>
      <c r="AM41" s="85" t="s">
        <v>37</v>
      </c>
      <c r="AN41" s="88"/>
      <c r="AO41" s="89"/>
    </row>
    <row r="42" spans="1:41" ht="22.8" x14ac:dyDescent="0.2">
      <c r="A42" s="51" t="str">
        <f>IF(A38="","",A38)</f>
        <v>新潟商</v>
      </c>
      <c r="B42" s="15" t="s">
        <v>14</v>
      </c>
      <c r="C42" s="53" t="s">
        <v>94</v>
      </c>
      <c r="D42" s="54"/>
      <c r="E42" s="54"/>
      <c r="F42" s="54"/>
      <c r="G42" s="54"/>
      <c r="H42" s="55"/>
      <c r="I42" s="42"/>
      <c r="J42" s="82"/>
      <c r="K42" s="82"/>
      <c r="L42" s="82"/>
      <c r="M42" s="82"/>
      <c r="N42" s="83"/>
      <c r="O42" s="42"/>
      <c r="P42" s="82"/>
      <c r="Q42" s="83"/>
      <c r="R42" s="42"/>
      <c r="S42" s="43"/>
      <c r="T42" s="44"/>
      <c r="V42" s="51" t="str">
        <f>IF(V38="","",V38)</f>
        <v>加茂</v>
      </c>
      <c r="W42" s="15" t="s">
        <v>16</v>
      </c>
      <c r="X42" s="53" t="s">
        <v>323</v>
      </c>
      <c r="Y42" s="54"/>
      <c r="Z42" s="54"/>
      <c r="AA42" s="54"/>
      <c r="AB42" s="54"/>
      <c r="AC42" s="55"/>
      <c r="AD42" s="56" t="s">
        <v>327</v>
      </c>
      <c r="AE42" s="57"/>
      <c r="AF42" s="57"/>
      <c r="AG42" s="57"/>
      <c r="AH42" s="57"/>
      <c r="AI42" s="58"/>
      <c r="AJ42" s="42"/>
      <c r="AK42" s="82"/>
      <c r="AL42" s="83"/>
      <c r="AM42" s="42"/>
      <c r="AN42" s="43"/>
      <c r="AO42" s="44"/>
    </row>
    <row r="43" spans="1:41" ht="22.8" x14ac:dyDescent="0.2">
      <c r="A43" s="78"/>
      <c r="B43" s="16" t="s">
        <v>15</v>
      </c>
      <c r="C43" s="48" t="s">
        <v>91</v>
      </c>
      <c r="D43" s="49"/>
      <c r="E43" s="49"/>
      <c r="F43" s="49"/>
      <c r="G43" s="49"/>
      <c r="H43" s="50"/>
      <c r="I43" s="45"/>
      <c r="J43" s="46"/>
      <c r="K43" s="46"/>
      <c r="L43" s="46"/>
      <c r="M43" s="46"/>
      <c r="N43" s="84"/>
      <c r="O43" s="45"/>
      <c r="P43" s="46"/>
      <c r="Q43" s="84"/>
      <c r="R43" s="45"/>
      <c r="S43" s="46"/>
      <c r="T43" s="47"/>
      <c r="V43" s="78"/>
      <c r="W43" s="16" t="s">
        <v>15</v>
      </c>
      <c r="X43" s="48" t="s">
        <v>221</v>
      </c>
      <c r="Y43" s="49"/>
      <c r="Z43" s="49"/>
      <c r="AA43" s="49"/>
      <c r="AB43" s="49"/>
      <c r="AC43" s="50"/>
      <c r="AD43" s="79"/>
      <c r="AE43" s="80"/>
      <c r="AF43" s="80"/>
      <c r="AG43" s="80"/>
      <c r="AH43" s="80"/>
      <c r="AI43" s="81"/>
      <c r="AJ43" s="45"/>
      <c r="AK43" s="46"/>
      <c r="AL43" s="84"/>
      <c r="AM43" s="45"/>
      <c r="AN43" s="46"/>
      <c r="AO43" s="47"/>
    </row>
    <row r="44" spans="1:41" ht="22.8" customHeight="1" x14ac:dyDescent="0.2">
      <c r="A44" s="51" t="str">
        <f>IF(A39="","",A39)</f>
        <v>関根学園</v>
      </c>
      <c r="B44" s="15" t="s">
        <v>16</v>
      </c>
      <c r="C44" s="53" t="s">
        <v>307</v>
      </c>
      <c r="D44" s="54"/>
      <c r="E44" s="54"/>
      <c r="F44" s="54"/>
      <c r="G44" s="54"/>
      <c r="H44" s="55"/>
      <c r="I44" s="56" t="s">
        <v>308</v>
      </c>
      <c r="J44" s="57"/>
      <c r="K44" s="57"/>
      <c r="L44" s="57"/>
      <c r="M44" s="57"/>
      <c r="N44" s="58"/>
      <c r="O44" s="42"/>
      <c r="P44" s="70"/>
      <c r="Q44" s="71"/>
      <c r="R44" s="42"/>
      <c r="S44" s="43"/>
      <c r="T44" s="44"/>
      <c r="V44" s="51" t="str">
        <f>IF(V39="","",V39)</f>
        <v>長岡商</v>
      </c>
      <c r="W44" s="15" t="s">
        <v>16</v>
      </c>
      <c r="X44" s="53" t="s">
        <v>324</v>
      </c>
      <c r="Y44" s="54"/>
      <c r="Z44" s="54"/>
      <c r="AA44" s="54"/>
      <c r="AB44" s="54"/>
      <c r="AC44" s="55"/>
      <c r="AD44" s="56" t="s">
        <v>325</v>
      </c>
      <c r="AE44" s="57"/>
      <c r="AF44" s="57"/>
      <c r="AG44" s="57"/>
      <c r="AH44" s="57"/>
      <c r="AI44" s="58"/>
      <c r="AJ44" s="56" t="s">
        <v>326</v>
      </c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15</v>
      </c>
      <c r="C45" s="75" t="s">
        <v>75</v>
      </c>
      <c r="D45" s="76"/>
      <c r="E45" s="76"/>
      <c r="F45" s="76"/>
      <c r="G45" s="76"/>
      <c r="H45" s="77"/>
      <c r="I45" s="59"/>
      <c r="J45" s="60"/>
      <c r="K45" s="60"/>
      <c r="L45" s="60"/>
      <c r="M45" s="60"/>
      <c r="N45" s="61"/>
      <c r="O45" s="72"/>
      <c r="P45" s="73"/>
      <c r="Q45" s="74"/>
      <c r="R45" s="67"/>
      <c r="S45" s="68"/>
      <c r="T45" s="69"/>
      <c r="V45" s="52"/>
      <c r="W45" s="17" t="s">
        <v>15</v>
      </c>
      <c r="X45" s="75" t="s">
        <v>328</v>
      </c>
      <c r="Y45" s="76"/>
      <c r="Z45" s="76"/>
      <c r="AA45" s="76"/>
      <c r="AB45" s="76"/>
      <c r="AC45" s="77"/>
      <c r="AD45" s="59"/>
      <c r="AE45" s="60"/>
      <c r="AF45" s="60"/>
      <c r="AG45" s="60"/>
      <c r="AH45" s="60"/>
      <c r="AI45" s="61"/>
      <c r="AJ45" s="64"/>
      <c r="AK45" s="65"/>
      <c r="AL45" s="66"/>
      <c r="AM45" s="67"/>
      <c r="AN45" s="68"/>
      <c r="AO45" s="6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7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7</v>
      </c>
      <c r="I47" s="29" t="s">
        <v>4</v>
      </c>
      <c r="J47" s="29">
        <v>17</v>
      </c>
      <c r="K47" s="28" t="s">
        <v>5</v>
      </c>
      <c r="L47" s="28" t="s">
        <v>6</v>
      </c>
      <c r="M47" s="29" t="s">
        <v>33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21</v>
      </c>
      <c r="B49" s="3"/>
      <c r="C49" s="27" t="s">
        <v>35</v>
      </c>
      <c r="D49" s="7"/>
      <c r="E49" s="8"/>
      <c r="F49" s="9" t="s">
        <v>303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35</v>
      </c>
      <c r="Y49" s="7"/>
      <c r="Z49" s="8"/>
      <c r="AA49" s="9" t="s">
        <v>303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343</v>
      </c>
      <c r="B51" s="35">
        <v>0</v>
      </c>
      <c r="C51" s="35">
        <v>4</v>
      </c>
      <c r="D51" s="35">
        <v>0</v>
      </c>
      <c r="E51" s="35">
        <v>0</v>
      </c>
      <c r="F51" s="35">
        <v>1</v>
      </c>
      <c r="G51" s="35">
        <v>2</v>
      </c>
      <c r="H51" s="35">
        <v>0</v>
      </c>
      <c r="I51" s="35"/>
      <c r="J51" s="35"/>
      <c r="K51" s="35"/>
      <c r="L51" s="35"/>
      <c r="M51" s="35"/>
      <c r="N51" s="35"/>
      <c r="O51" s="35"/>
      <c r="P51" s="35"/>
      <c r="Q51" s="36">
        <v>7</v>
      </c>
      <c r="R51" s="12" t="s">
        <v>22</v>
      </c>
      <c r="S51" s="13">
        <v>7</v>
      </c>
      <c r="T51" s="12" t="s">
        <v>10</v>
      </c>
      <c r="V51" s="39" t="s">
        <v>261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6</v>
      </c>
      <c r="AC51" s="35">
        <v>3</v>
      </c>
      <c r="AD51" s="35"/>
      <c r="AE51" s="35"/>
      <c r="AF51" s="35"/>
      <c r="AG51" s="35"/>
      <c r="AH51" s="35"/>
      <c r="AI51" s="35"/>
      <c r="AJ51" s="35"/>
      <c r="AK51" s="35"/>
      <c r="AL51" s="36">
        <v>10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179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/>
      <c r="K52" s="37"/>
      <c r="L52" s="37"/>
      <c r="M52" s="37"/>
      <c r="N52" s="37"/>
      <c r="O52" s="37"/>
      <c r="P52" s="37"/>
      <c r="Q52" s="38">
        <v>0</v>
      </c>
      <c r="R52" s="12" t="s">
        <v>22</v>
      </c>
      <c r="S52" s="13"/>
      <c r="T52" s="13" t="s">
        <v>23</v>
      </c>
      <c r="V52" s="40" t="s">
        <v>239</v>
      </c>
      <c r="W52" s="37">
        <v>1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/>
      <c r="AE52" s="37"/>
      <c r="AF52" s="37"/>
      <c r="AG52" s="37"/>
      <c r="AH52" s="37"/>
      <c r="AI52" s="37"/>
      <c r="AJ52" s="37"/>
      <c r="AK52" s="37"/>
      <c r="AL52" s="38">
        <v>1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85" t="s">
        <v>11</v>
      </c>
      <c r="C54" s="86"/>
      <c r="D54" s="86"/>
      <c r="E54" s="86"/>
      <c r="F54" s="86"/>
      <c r="G54" s="86"/>
      <c r="H54" s="86"/>
      <c r="I54" s="85" t="s">
        <v>12</v>
      </c>
      <c r="J54" s="86"/>
      <c r="K54" s="86"/>
      <c r="L54" s="86"/>
      <c r="M54" s="86"/>
      <c r="N54" s="87"/>
      <c r="O54" s="85" t="s">
        <v>13</v>
      </c>
      <c r="P54" s="86"/>
      <c r="Q54" s="87"/>
      <c r="R54" s="85" t="s">
        <v>18</v>
      </c>
      <c r="S54" s="88"/>
      <c r="T54" s="89"/>
      <c r="V54" s="14" t="str">
        <f>V50</f>
        <v>校　名</v>
      </c>
      <c r="W54" s="85" t="s">
        <v>11</v>
      </c>
      <c r="X54" s="86"/>
      <c r="Y54" s="86"/>
      <c r="Z54" s="86"/>
      <c r="AA54" s="86"/>
      <c r="AB54" s="86"/>
      <c r="AC54" s="86"/>
      <c r="AD54" s="85" t="s">
        <v>12</v>
      </c>
      <c r="AE54" s="86"/>
      <c r="AF54" s="86"/>
      <c r="AG54" s="86"/>
      <c r="AH54" s="86"/>
      <c r="AI54" s="87"/>
      <c r="AJ54" s="85" t="s">
        <v>13</v>
      </c>
      <c r="AK54" s="86"/>
      <c r="AL54" s="87"/>
      <c r="AM54" s="85" t="s">
        <v>37</v>
      </c>
      <c r="AN54" s="88"/>
      <c r="AO54" s="89"/>
    </row>
    <row r="55" spans="1:41" ht="22.8" x14ac:dyDescent="0.2">
      <c r="A55" s="51" t="str">
        <f>IF(A51="","",A51)</f>
        <v>新発田農</v>
      </c>
      <c r="B55" s="15" t="s">
        <v>14</v>
      </c>
      <c r="C55" s="53" t="s">
        <v>359</v>
      </c>
      <c r="D55" s="54"/>
      <c r="E55" s="54"/>
      <c r="F55" s="54"/>
      <c r="G55" s="54"/>
      <c r="H55" s="55"/>
      <c r="I55" s="56" t="s">
        <v>345</v>
      </c>
      <c r="J55" s="57"/>
      <c r="K55" s="57"/>
      <c r="L55" s="57"/>
      <c r="M55" s="57"/>
      <c r="N55" s="58"/>
      <c r="O55" s="42"/>
      <c r="P55" s="82"/>
      <c r="Q55" s="83"/>
      <c r="R55" s="42"/>
      <c r="S55" s="43"/>
      <c r="T55" s="44"/>
      <c r="V55" s="51" t="str">
        <f>IF(V51="","",V51)</f>
        <v>新潟産大附</v>
      </c>
      <c r="W55" s="15" t="s">
        <v>16</v>
      </c>
      <c r="X55" s="53" t="s">
        <v>283</v>
      </c>
      <c r="Y55" s="54"/>
      <c r="Z55" s="54"/>
      <c r="AA55" s="54"/>
      <c r="AB55" s="54"/>
      <c r="AC55" s="55"/>
      <c r="AD55" s="56" t="s">
        <v>362</v>
      </c>
      <c r="AE55" s="57"/>
      <c r="AF55" s="57"/>
      <c r="AG55" s="57"/>
      <c r="AH55" s="57"/>
      <c r="AI55" s="58"/>
      <c r="AJ55" s="56" t="s">
        <v>364</v>
      </c>
      <c r="AK55" s="57"/>
      <c r="AL55" s="58"/>
      <c r="AM55" s="42"/>
      <c r="AN55" s="43"/>
      <c r="AO55" s="44"/>
    </row>
    <row r="56" spans="1:41" ht="22.8" x14ac:dyDescent="0.2">
      <c r="A56" s="78"/>
      <c r="B56" s="16" t="s">
        <v>15</v>
      </c>
      <c r="C56" s="48" t="s">
        <v>347</v>
      </c>
      <c r="D56" s="49"/>
      <c r="E56" s="49"/>
      <c r="F56" s="49"/>
      <c r="G56" s="49"/>
      <c r="H56" s="50"/>
      <c r="I56" s="79"/>
      <c r="J56" s="80"/>
      <c r="K56" s="80"/>
      <c r="L56" s="80"/>
      <c r="M56" s="80"/>
      <c r="N56" s="81"/>
      <c r="O56" s="45"/>
      <c r="P56" s="46"/>
      <c r="Q56" s="84"/>
      <c r="R56" s="45"/>
      <c r="S56" s="46"/>
      <c r="T56" s="47"/>
      <c r="V56" s="78"/>
      <c r="W56" s="16" t="s">
        <v>15</v>
      </c>
      <c r="X56" s="48" t="s">
        <v>284</v>
      </c>
      <c r="Y56" s="49"/>
      <c r="Z56" s="49"/>
      <c r="AA56" s="49"/>
      <c r="AB56" s="49"/>
      <c r="AC56" s="50"/>
      <c r="AD56" s="79"/>
      <c r="AE56" s="80"/>
      <c r="AF56" s="80"/>
      <c r="AG56" s="80"/>
      <c r="AH56" s="80"/>
      <c r="AI56" s="81"/>
      <c r="AJ56" s="79"/>
      <c r="AK56" s="80"/>
      <c r="AL56" s="81"/>
      <c r="AM56" s="45"/>
      <c r="AN56" s="46"/>
      <c r="AO56" s="47"/>
    </row>
    <row r="57" spans="1:41" ht="22.8" customHeight="1" x14ac:dyDescent="0.2">
      <c r="A57" s="51" t="str">
        <f>IF(A52="","",A52)</f>
        <v>小千谷</v>
      </c>
      <c r="B57" s="15" t="s">
        <v>16</v>
      </c>
      <c r="C57" s="53" t="s">
        <v>185</v>
      </c>
      <c r="D57" s="54"/>
      <c r="E57" s="54"/>
      <c r="F57" s="54"/>
      <c r="G57" s="54"/>
      <c r="H57" s="55"/>
      <c r="I57" s="56" t="s">
        <v>346</v>
      </c>
      <c r="J57" s="57"/>
      <c r="K57" s="57"/>
      <c r="L57" s="57"/>
      <c r="M57" s="57"/>
      <c r="N57" s="58"/>
      <c r="O57" s="42"/>
      <c r="P57" s="70"/>
      <c r="Q57" s="71"/>
      <c r="R57" s="42"/>
      <c r="S57" s="43"/>
      <c r="T57" s="44"/>
      <c r="V57" s="51" t="str">
        <f>IF(V52="","",V52)</f>
        <v>新発田中央</v>
      </c>
      <c r="W57" s="15" t="s">
        <v>16</v>
      </c>
      <c r="X57" s="53" t="s">
        <v>361</v>
      </c>
      <c r="Y57" s="54"/>
      <c r="Z57" s="54"/>
      <c r="AA57" s="54"/>
      <c r="AB57" s="54"/>
      <c r="AC57" s="55"/>
      <c r="AD57" s="56" t="s">
        <v>363</v>
      </c>
      <c r="AE57" s="57"/>
      <c r="AF57" s="57"/>
      <c r="AG57" s="57"/>
      <c r="AH57" s="57"/>
      <c r="AI57" s="58"/>
      <c r="AJ57" s="42"/>
      <c r="AK57" s="70"/>
      <c r="AL57" s="71"/>
      <c r="AM57" s="42"/>
      <c r="AN57" s="43"/>
      <c r="AO57" s="44"/>
    </row>
    <row r="58" spans="1:41" ht="23.4" thickBot="1" x14ac:dyDescent="0.25">
      <c r="A58" s="52"/>
      <c r="B58" s="17" t="s">
        <v>15</v>
      </c>
      <c r="C58" s="75" t="s">
        <v>186</v>
      </c>
      <c r="D58" s="76"/>
      <c r="E58" s="76"/>
      <c r="F58" s="76"/>
      <c r="G58" s="76"/>
      <c r="H58" s="77"/>
      <c r="I58" s="59"/>
      <c r="J58" s="60"/>
      <c r="K58" s="60"/>
      <c r="L58" s="60"/>
      <c r="M58" s="60"/>
      <c r="N58" s="61"/>
      <c r="O58" s="72"/>
      <c r="P58" s="73"/>
      <c r="Q58" s="74"/>
      <c r="R58" s="67"/>
      <c r="S58" s="68"/>
      <c r="T58" s="69"/>
      <c r="V58" s="52"/>
      <c r="W58" s="17" t="s">
        <v>15</v>
      </c>
      <c r="X58" s="75" t="s">
        <v>249</v>
      </c>
      <c r="Y58" s="76"/>
      <c r="Z58" s="76"/>
      <c r="AA58" s="76"/>
      <c r="AB58" s="76"/>
      <c r="AC58" s="77"/>
      <c r="AD58" s="59"/>
      <c r="AE58" s="60"/>
      <c r="AF58" s="60"/>
      <c r="AG58" s="60"/>
      <c r="AH58" s="60"/>
      <c r="AI58" s="61"/>
      <c r="AJ58" s="72"/>
      <c r="AK58" s="73"/>
      <c r="AL58" s="74"/>
      <c r="AM58" s="67"/>
      <c r="AN58" s="68"/>
      <c r="AO58" s="6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21</v>
      </c>
      <c r="B60" s="3"/>
      <c r="C60" s="27" t="s">
        <v>39</v>
      </c>
      <c r="D60" s="7"/>
      <c r="E60" s="8"/>
      <c r="F60" s="9" t="s">
        <v>303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34</v>
      </c>
      <c r="W60" s="3"/>
      <c r="X60" s="27" t="s">
        <v>39</v>
      </c>
      <c r="Y60" s="7"/>
      <c r="Z60" s="8"/>
      <c r="AA60" s="9" t="s">
        <v>303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36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0</v>
      </c>
      <c r="R62" s="12" t="s">
        <v>22</v>
      </c>
      <c r="S62" s="13">
        <v>7</v>
      </c>
      <c r="T62" s="12" t="s">
        <v>10</v>
      </c>
      <c r="V62" s="39" t="s">
        <v>245</v>
      </c>
      <c r="W62" s="35">
        <v>3</v>
      </c>
      <c r="X62" s="35">
        <v>4</v>
      </c>
      <c r="Y62" s="35">
        <v>2</v>
      </c>
      <c r="Z62" s="35">
        <v>0</v>
      </c>
      <c r="AA62" s="35">
        <v>6</v>
      </c>
      <c r="AB62" s="35">
        <v>2</v>
      </c>
      <c r="AC62" s="35">
        <v>3</v>
      </c>
      <c r="AD62" s="35"/>
      <c r="AE62" s="35"/>
      <c r="AF62" s="35"/>
      <c r="AG62" s="35"/>
      <c r="AH62" s="35"/>
      <c r="AI62" s="35"/>
      <c r="AJ62" s="35"/>
      <c r="AK62" s="35"/>
      <c r="AL62" s="36">
        <v>20</v>
      </c>
      <c r="AM62" s="12" t="s">
        <v>22</v>
      </c>
      <c r="AN62" s="13">
        <v>7</v>
      </c>
      <c r="AO62" s="12" t="s">
        <v>10</v>
      </c>
    </row>
    <row r="63" spans="1:41" ht="21" customHeight="1" thickBot="1" x14ac:dyDescent="0.25">
      <c r="A63" s="40" t="s">
        <v>344</v>
      </c>
      <c r="B63" s="37">
        <v>0</v>
      </c>
      <c r="C63" s="37">
        <v>0</v>
      </c>
      <c r="D63" s="37">
        <v>1</v>
      </c>
      <c r="E63" s="37">
        <v>2</v>
      </c>
      <c r="F63" s="37">
        <v>2</v>
      </c>
      <c r="G63" s="37">
        <v>0</v>
      </c>
      <c r="H63" s="37" t="s">
        <v>277</v>
      </c>
      <c r="I63" s="37"/>
      <c r="J63" s="37"/>
      <c r="K63" s="37"/>
      <c r="L63" s="37"/>
      <c r="M63" s="37"/>
      <c r="N63" s="37"/>
      <c r="O63" s="37"/>
      <c r="P63" s="37"/>
      <c r="Q63" s="38">
        <v>7</v>
      </c>
      <c r="R63" s="12" t="s">
        <v>22</v>
      </c>
      <c r="S63" s="13"/>
      <c r="T63" s="13" t="s">
        <v>23</v>
      </c>
      <c r="V63" s="40" t="s">
        <v>274</v>
      </c>
      <c r="W63" s="37">
        <v>4</v>
      </c>
      <c r="X63" s="37">
        <v>1</v>
      </c>
      <c r="Y63" s="37">
        <v>1</v>
      </c>
      <c r="Z63" s="37">
        <v>2</v>
      </c>
      <c r="AA63" s="37">
        <v>0</v>
      </c>
      <c r="AB63" s="37">
        <v>1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22</v>
      </c>
      <c r="AN63" s="13"/>
      <c r="AO63" s="13" t="s">
        <v>23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85" t="s">
        <v>11</v>
      </c>
      <c r="C65" s="86"/>
      <c r="D65" s="86"/>
      <c r="E65" s="86"/>
      <c r="F65" s="86"/>
      <c r="G65" s="86"/>
      <c r="H65" s="86"/>
      <c r="I65" s="85" t="s">
        <v>12</v>
      </c>
      <c r="J65" s="86"/>
      <c r="K65" s="86"/>
      <c r="L65" s="86"/>
      <c r="M65" s="86"/>
      <c r="N65" s="87"/>
      <c r="O65" s="85" t="s">
        <v>13</v>
      </c>
      <c r="P65" s="86"/>
      <c r="Q65" s="87"/>
      <c r="R65" s="85" t="s">
        <v>18</v>
      </c>
      <c r="S65" s="88"/>
      <c r="T65" s="89"/>
      <c r="V65" s="14" t="str">
        <f>V61</f>
        <v>校　名</v>
      </c>
      <c r="W65" s="85" t="s">
        <v>11</v>
      </c>
      <c r="X65" s="86"/>
      <c r="Y65" s="86"/>
      <c r="Z65" s="86"/>
      <c r="AA65" s="86"/>
      <c r="AB65" s="86"/>
      <c r="AC65" s="86"/>
      <c r="AD65" s="85" t="s">
        <v>12</v>
      </c>
      <c r="AE65" s="86"/>
      <c r="AF65" s="86"/>
      <c r="AG65" s="86"/>
      <c r="AH65" s="86"/>
      <c r="AI65" s="87"/>
      <c r="AJ65" s="85" t="s">
        <v>13</v>
      </c>
      <c r="AK65" s="86"/>
      <c r="AL65" s="87"/>
      <c r="AM65" s="85" t="s">
        <v>37</v>
      </c>
      <c r="AN65" s="88"/>
      <c r="AO65" s="89"/>
    </row>
    <row r="66" spans="1:41" ht="22.8" x14ac:dyDescent="0.2">
      <c r="A66" s="51" t="str">
        <f>IF(A62="","",A62)</f>
        <v>五泉</v>
      </c>
      <c r="B66" s="15" t="s">
        <v>14</v>
      </c>
      <c r="C66" s="53" t="s">
        <v>348</v>
      </c>
      <c r="D66" s="54"/>
      <c r="E66" s="54"/>
      <c r="F66" s="54"/>
      <c r="G66" s="54"/>
      <c r="H66" s="55"/>
      <c r="I66" s="56" t="s">
        <v>349</v>
      </c>
      <c r="J66" s="57"/>
      <c r="K66" s="57"/>
      <c r="L66" s="57"/>
      <c r="M66" s="57"/>
      <c r="N66" s="58"/>
      <c r="O66" s="42"/>
      <c r="P66" s="82"/>
      <c r="Q66" s="83"/>
      <c r="R66" s="42"/>
      <c r="S66" s="43"/>
      <c r="T66" s="44"/>
      <c r="V66" s="51" t="str">
        <f>IF(V62="","",V62)</f>
        <v>小出</v>
      </c>
      <c r="W66" s="15" t="s">
        <v>16</v>
      </c>
      <c r="X66" s="53" t="s">
        <v>367</v>
      </c>
      <c r="Y66" s="54"/>
      <c r="Z66" s="54"/>
      <c r="AA66" s="54"/>
      <c r="AB66" s="54"/>
      <c r="AC66" s="55"/>
      <c r="AD66" s="56" t="s">
        <v>369</v>
      </c>
      <c r="AE66" s="57"/>
      <c r="AF66" s="57"/>
      <c r="AG66" s="57"/>
      <c r="AH66" s="57"/>
      <c r="AI66" s="58"/>
      <c r="AJ66" s="42"/>
      <c r="AK66" s="82"/>
      <c r="AL66" s="83"/>
      <c r="AM66" s="42"/>
      <c r="AN66" s="43"/>
      <c r="AO66" s="44"/>
    </row>
    <row r="67" spans="1:41" ht="22.8" x14ac:dyDescent="0.2">
      <c r="A67" s="78"/>
      <c r="B67" s="16" t="s">
        <v>15</v>
      </c>
      <c r="C67" s="48" t="s">
        <v>192</v>
      </c>
      <c r="D67" s="49"/>
      <c r="E67" s="49"/>
      <c r="F67" s="49"/>
      <c r="G67" s="49"/>
      <c r="H67" s="50"/>
      <c r="I67" s="79"/>
      <c r="J67" s="80"/>
      <c r="K67" s="80"/>
      <c r="L67" s="80"/>
      <c r="M67" s="80"/>
      <c r="N67" s="81"/>
      <c r="O67" s="45"/>
      <c r="P67" s="46"/>
      <c r="Q67" s="84"/>
      <c r="R67" s="45"/>
      <c r="S67" s="46"/>
      <c r="T67" s="47"/>
      <c r="V67" s="78"/>
      <c r="W67" s="16" t="s">
        <v>15</v>
      </c>
      <c r="X67" s="48" t="s">
        <v>291</v>
      </c>
      <c r="Y67" s="49"/>
      <c r="Z67" s="49"/>
      <c r="AA67" s="49"/>
      <c r="AB67" s="49"/>
      <c r="AC67" s="50"/>
      <c r="AD67" s="79"/>
      <c r="AE67" s="80"/>
      <c r="AF67" s="80"/>
      <c r="AG67" s="80"/>
      <c r="AH67" s="80"/>
      <c r="AI67" s="81"/>
      <c r="AJ67" s="45"/>
      <c r="AK67" s="46"/>
      <c r="AL67" s="84"/>
      <c r="AM67" s="45"/>
      <c r="AN67" s="46"/>
      <c r="AO67" s="47"/>
    </row>
    <row r="68" spans="1:41" ht="22.8" customHeight="1" x14ac:dyDescent="0.2">
      <c r="A68" s="51" t="str">
        <f>IF(A63="","",A63)</f>
        <v>帝京長岡</v>
      </c>
      <c r="B68" s="15" t="s">
        <v>16</v>
      </c>
      <c r="C68" s="53" t="s">
        <v>158</v>
      </c>
      <c r="D68" s="54"/>
      <c r="E68" s="54"/>
      <c r="F68" s="54"/>
      <c r="G68" s="54"/>
      <c r="H68" s="55"/>
      <c r="I68" s="56" t="s">
        <v>360</v>
      </c>
      <c r="J68" s="57"/>
      <c r="K68" s="57"/>
      <c r="L68" s="57"/>
      <c r="M68" s="57"/>
      <c r="N68" s="58"/>
      <c r="O68" s="42"/>
      <c r="P68" s="70"/>
      <c r="Q68" s="71"/>
      <c r="R68" s="42"/>
      <c r="S68" s="43"/>
      <c r="T68" s="44"/>
      <c r="V68" s="51" t="str">
        <f>IF(V63="","",V63)</f>
        <v>万代</v>
      </c>
      <c r="W68" s="15" t="s">
        <v>16</v>
      </c>
      <c r="X68" s="53" t="s">
        <v>368</v>
      </c>
      <c r="Y68" s="54"/>
      <c r="Z68" s="54"/>
      <c r="AA68" s="54"/>
      <c r="AB68" s="54"/>
      <c r="AC68" s="55"/>
      <c r="AD68" s="56" t="s">
        <v>370</v>
      </c>
      <c r="AE68" s="57"/>
      <c r="AF68" s="57"/>
      <c r="AG68" s="57"/>
      <c r="AH68" s="57"/>
      <c r="AI68" s="58"/>
      <c r="AJ68" s="42"/>
      <c r="AK68" s="70"/>
      <c r="AL68" s="71"/>
      <c r="AM68" s="42"/>
      <c r="AN68" s="43"/>
      <c r="AO68" s="44"/>
    </row>
    <row r="69" spans="1:41" ht="23.4" thickBot="1" x14ac:dyDescent="0.25">
      <c r="A69" s="52"/>
      <c r="B69" s="17" t="s">
        <v>15</v>
      </c>
      <c r="C69" s="75" t="s">
        <v>159</v>
      </c>
      <c r="D69" s="76"/>
      <c r="E69" s="76"/>
      <c r="F69" s="76"/>
      <c r="G69" s="76"/>
      <c r="H69" s="77"/>
      <c r="I69" s="59"/>
      <c r="J69" s="60"/>
      <c r="K69" s="60"/>
      <c r="L69" s="60"/>
      <c r="M69" s="60"/>
      <c r="N69" s="61"/>
      <c r="O69" s="72"/>
      <c r="P69" s="73"/>
      <c r="Q69" s="74"/>
      <c r="R69" s="67"/>
      <c r="S69" s="68"/>
      <c r="T69" s="69"/>
      <c r="V69" s="52"/>
      <c r="W69" s="17" t="s">
        <v>15</v>
      </c>
      <c r="X69" s="75" t="s">
        <v>299</v>
      </c>
      <c r="Y69" s="76"/>
      <c r="Z69" s="76"/>
      <c r="AA69" s="76"/>
      <c r="AB69" s="76"/>
      <c r="AC69" s="77"/>
      <c r="AD69" s="59"/>
      <c r="AE69" s="60"/>
      <c r="AF69" s="60"/>
      <c r="AG69" s="60"/>
      <c r="AH69" s="60"/>
      <c r="AI69" s="61"/>
      <c r="AJ69" s="72"/>
      <c r="AK69" s="73"/>
      <c r="AL69" s="74"/>
      <c r="AM69" s="67"/>
      <c r="AN69" s="68"/>
      <c r="AO69" s="69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21</v>
      </c>
      <c r="B71" s="3"/>
      <c r="C71" s="27" t="s">
        <v>40</v>
      </c>
      <c r="D71" s="7"/>
      <c r="E71" s="8"/>
      <c r="F71" s="9" t="s">
        <v>303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34</v>
      </c>
      <c r="W71" s="3"/>
      <c r="X71" s="27" t="s">
        <v>40</v>
      </c>
      <c r="Y71" s="7"/>
      <c r="Z71" s="8"/>
      <c r="AA71" s="9" t="s">
        <v>303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36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176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3</v>
      </c>
      <c r="I73" s="35">
        <v>0</v>
      </c>
      <c r="J73" s="35">
        <v>1</v>
      </c>
      <c r="K73" s="35"/>
      <c r="L73" s="35"/>
      <c r="M73" s="35"/>
      <c r="N73" s="35"/>
      <c r="O73" s="35"/>
      <c r="P73" s="35"/>
      <c r="Q73" s="36">
        <v>4</v>
      </c>
      <c r="R73" s="12" t="s">
        <v>22</v>
      </c>
      <c r="S73" s="13"/>
      <c r="T73" s="12" t="s">
        <v>10</v>
      </c>
      <c r="V73" s="39" t="s">
        <v>255</v>
      </c>
      <c r="W73" s="35">
        <v>0</v>
      </c>
      <c r="X73" s="35">
        <v>2</v>
      </c>
      <c r="Y73" s="35">
        <v>1</v>
      </c>
      <c r="Z73" s="35">
        <v>1</v>
      </c>
      <c r="AA73" s="35">
        <v>0</v>
      </c>
      <c r="AB73" s="35">
        <v>0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22</v>
      </c>
      <c r="AN73" s="13"/>
      <c r="AO73" s="12" t="s">
        <v>10</v>
      </c>
    </row>
    <row r="74" spans="1:41" ht="21" customHeight="1" thickBot="1" x14ac:dyDescent="0.25">
      <c r="A74" s="40" t="s">
        <v>115</v>
      </c>
      <c r="B74" s="37">
        <v>2</v>
      </c>
      <c r="C74" s="37">
        <v>1</v>
      </c>
      <c r="D74" s="37">
        <v>0</v>
      </c>
      <c r="E74" s="37">
        <v>0</v>
      </c>
      <c r="F74" s="37">
        <v>1</v>
      </c>
      <c r="G74" s="37">
        <v>2</v>
      </c>
      <c r="H74" s="37">
        <v>2</v>
      </c>
      <c r="I74" s="37">
        <v>0</v>
      </c>
      <c r="J74" s="37" t="s">
        <v>20</v>
      </c>
      <c r="K74" s="37"/>
      <c r="L74" s="37"/>
      <c r="M74" s="37"/>
      <c r="N74" s="37"/>
      <c r="O74" s="37"/>
      <c r="P74" s="37"/>
      <c r="Q74" s="38">
        <v>8</v>
      </c>
      <c r="R74" s="12" t="s">
        <v>22</v>
      </c>
      <c r="S74" s="13"/>
      <c r="T74" s="13" t="s">
        <v>23</v>
      </c>
      <c r="V74" s="40" t="s">
        <v>247</v>
      </c>
      <c r="W74" s="37">
        <v>0</v>
      </c>
      <c r="X74" s="37">
        <v>0</v>
      </c>
      <c r="Y74" s="37">
        <v>0</v>
      </c>
      <c r="Z74" s="37">
        <v>0</v>
      </c>
      <c r="AA74" s="37">
        <v>2</v>
      </c>
      <c r="AB74" s="37">
        <v>2</v>
      </c>
      <c r="AC74" s="37">
        <v>0</v>
      </c>
      <c r="AD74" s="37">
        <v>0</v>
      </c>
      <c r="AE74" s="37">
        <v>0</v>
      </c>
      <c r="AF74" s="37"/>
      <c r="AG74" s="37"/>
      <c r="AH74" s="37"/>
      <c r="AI74" s="37"/>
      <c r="AJ74" s="37"/>
      <c r="AK74" s="37"/>
      <c r="AL74" s="38">
        <v>4</v>
      </c>
      <c r="AM74" s="12" t="s">
        <v>22</v>
      </c>
      <c r="AN74" s="13"/>
      <c r="AO74" s="13" t="s">
        <v>23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85" t="s">
        <v>11</v>
      </c>
      <c r="C76" s="86"/>
      <c r="D76" s="86"/>
      <c r="E76" s="86"/>
      <c r="F76" s="86"/>
      <c r="G76" s="86"/>
      <c r="H76" s="86"/>
      <c r="I76" s="85" t="s">
        <v>12</v>
      </c>
      <c r="J76" s="86"/>
      <c r="K76" s="86"/>
      <c r="L76" s="86"/>
      <c r="M76" s="86"/>
      <c r="N76" s="87"/>
      <c r="O76" s="85" t="s">
        <v>13</v>
      </c>
      <c r="P76" s="86"/>
      <c r="Q76" s="87"/>
      <c r="R76" s="85" t="s">
        <v>18</v>
      </c>
      <c r="S76" s="88"/>
      <c r="T76" s="89"/>
      <c r="V76" s="14" t="str">
        <f>V72</f>
        <v>校　名</v>
      </c>
      <c r="W76" s="85" t="s">
        <v>11</v>
      </c>
      <c r="X76" s="86"/>
      <c r="Y76" s="86"/>
      <c r="Z76" s="86"/>
      <c r="AA76" s="86"/>
      <c r="AB76" s="86"/>
      <c r="AC76" s="86"/>
      <c r="AD76" s="85" t="s">
        <v>12</v>
      </c>
      <c r="AE76" s="86"/>
      <c r="AF76" s="86"/>
      <c r="AG76" s="86"/>
      <c r="AH76" s="86"/>
      <c r="AI76" s="87"/>
      <c r="AJ76" s="85" t="s">
        <v>13</v>
      </c>
      <c r="AK76" s="86"/>
      <c r="AL76" s="87"/>
      <c r="AM76" s="85" t="s">
        <v>37</v>
      </c>
      <c r="AN76" s="88"/>
      <c r="AO76" s="89"/>
    </row>
    <row r="77" spans="1:41" ht="22.8" x14ac:dyDescent="0.2">
      <c r="A77" s="51" t="str">
        <f>IF(A73="","",A73)</f>
        <v>新潟江南</v>
      </c>
      <c r="B77" s="15" t="s">
        <v>14</v>
      </c>
      <c r="C77" s="53" t="s">
        <v>353</v>
      </c>
      <c r="D77" s="54"/>
      <c r="E77" s="54"/>
      <c r="F77" s="54"/>
      <c r="G77" s="54"/>
      <c r="H77" s="55"/>
      <c r="I77" s="56" t="s">
        <v>355</v>
      </c>
      <c r="J77" s="57"/>
      <c r="K77" s="57"/>
      <c r="L77" s="57"/>
      <c r="M77" s="57"/>
      <c r="N77" s="58"/>
      <c r="O77" s="56" t="s">
        <v>357</v>
      </c>
      <c r="P77" s="57"/>
      <c r="Q77" s="58"/>
      <c r="R77" s="42"/>
      <c r="S77" s="43"/>
      <c r="T77" s="44"/>
      <c r="V77" s="51" t="str">
        <f>IF(V73="","",V73)</f>
        <v>新潟第一</v>
      </c>
      <c r="W77" s="15" t="s">
        <v>16</v>
      </c>
      <c r="X77" s="53" t="s">
        <v>371</v>
      </c>
      <c r="Y77" s="54"/>
      <c r="Z77" s="54"/>
      <c r="AA77" s="54"/>
      <c r="AB77" s="54"/>
      <c r="AC77" s="55"/>
      <c r="AD77" s="56" t="s">
        <v>373</v>
      </c>
      <c r="AE77" s="57"/>
      <c r="AF77" s="57"/>
      <c r="AG77" s="57"/>
      <c r="AH77" s="57"/>
      <c r="AI77" s="58"/>
      <c r="AJ77" s="56" t="s">
        <v>375</v>
      </c>
      <c r="AK77" s="57"/>
      <c r="AL77" s="58"/>
      <c r="AM77" s="42"/>
      <c r="AN77" s="43"/>
      <c r="AO77" s="44"/>
    </row>
    <row r="78" spans="1:41" ht="22.8" x14ac:dyDescent="0.2">
      <c r="A78" s="78"/>
      <c r="B78" s="16" t="s">
        <v>15</v>
      </c>
      <c r="C78" s="48" t="s">
        <v>199</v>
      </c>
      <c r="D78" s="49"/>
      <c r="E78" s="49"/>
      <c r="F78" s="49"/>
      <c r="G78" s="49"/>
      <c r="H78" s="50"/>
      <c r="I78" s="79"/>
      <c r="J78" s="80"/>
      <c r="K78" s="80"/>
      <c r="L78" s="80"/>
      <c r="M78" s="80"/>
      <c r="N78" s="81"/>
      <c r="O78" s="79"/>
      <c r="P78" s="80"/>
      <c r="Q78" s="81"/>
      <c r="R78" s="45"/>
      <c r="S78" s="46"/>
      <c r="T78" s="47"/>
      <c r="V78" s="78"/>
      <c r="W78" s="16" t="s">
        <v>15</v>
      </c>
      <c r="X78" s="48" t="s">
        <v>281</v>
      </c>
      <c r="Y78" s="49"/>
      <c r="Z78" s="49"/>
      <c r="AA78" s="49"/>
      <c r="AB78" s="49"/>
      <c r="AC78" s="50"/>
      <c r="AD78" s="79"/>
      <c r="AE78" s="80"/>
      <c r="AF78" s="80"/>
      <c r="AG78" s="80"/>
      <c r="AH78" s="80"/>
      <c r="AI78" s="81"/>
      <c r="AJ78" s="79"/>
      <c r="AK78" s="80"/>
      <c r="AL78" s="81"/>
      <c r="AM78" s="45"/>
      <c r="AN78" s="46"/>
      <c r="AO78" s="47"/>
    </row>
    <row r="79" spans="1:41" ht="22.8" customHeight="1" x14ac:dyDescent="0.2">
      <c r="A79" s="51" t="str">
        <f>IF(A74="","",A74)</f>
        <v>六日町</v>
      </c>
      <c r="B79" s="15" t="s">
        <v>16</v>
      </c>
      <c r="C79" s="53" t="s">
        <v>354</v>
      </c>
      <c r="D79" s="54"/>
      <c r="E79" s="54"/>
      <c r="F79" s="54"/>
      <c r="G79" s="54"/>
      <c r="H79" s="55"/>
      <c r="I79" s="56" t="s">
        <v>356</v>
      </c>
      <c r="J79" s="57"/>
      <c r="K79" s="57"/>
      <c r="L79" s="57"/>
      <c r="M79" s="57"/>
      <c r="N79" s="58"/>
      <c r="O79" s="56" t="s">
        <v>358</v>
      </c>
      <c r="P79" s="91"/>
      <c r="Q79" s="58"/>
      <c r="R79" s="42"/>
      <c r="S79" s="43"/>
      <c r="T79" s="44"/>
      <c r="V79" s="51" t="str">
        <f>IF(V74="","",V74)</f>
        <v>高田</v>
      </c>
      <c r="W79" s="15" t="s">
        <v>16</v>
      </c>
      <c r="X79" s="53" t="s">
        <v>372</v>
      </c>
      <c r="Y79" s="54"/>
      <c r="Z79" s="54"/>
      <c r="AA79" s="54"/>
      <c r="AB79" s="54"/>
      <c r="AC79" s="55"/>
      <c r="AD79" s="56" t="s">
        <v>374</v>
      </c>
      <c r="AE79" s="57"/>
      <c r="AF79" s="57"/>
      <c r="AG79" s="57"/>
      <c r="AH79" s="57"/>
      <c r="AI79" s="58"/>
      <c r="AJ79" s="42"/>
      <c r="AK79" s="70"/>
      <c r="AL79" s="71"/>
      <c r="AM79" s="42"/>
      <c r="AN79" s="43"/>
      <c r="AO79" s="44"/>
    </row>
    <row r="80" spans="1:41" ht="23.4" thickBot="1" x14ac:dyDescent="0.25">
      <c r="A80" s="52"/>
      <c r="B80" s="17" t="s">
        <v>15</v>
      </c>
      <c r="C80" s="75" t="s">
        <v>135</v>
      </c>
      <c r="D80" s="76"/>
      <c r="E80" s="76"/>
      <c r="F80" s="76"/>
      <c r="G80" s="76"/>
      <c r="H80" s="77"/>
      <c r="I80" s="59"/>
      <c r="J80" s="60"/>
      <c r="K80" s="60"/>
      <c r="L80" s="60"/>
      <c r="M80" s="60"/>
      <c r="N80" s="61"/>
      <c r="O80" s="59"/>
      <c r="P80" s="60"/>
      <c r="Q80" s="61"/>
      <c r="R80" s="67"/>
      <c r="S80" s="68"/>
      <c r="T80" s="69"/>
      <c r="V80" s="52"/>
      <c r="W80" s="17" t="s">
        <v>15</v>
      </c>
      <c r="X80" s="75" t="s">
        <v>272</v>
      </c>
      <c r="Y80" s="76"/>
      <c r="Z80" s="76"/>
      <c r="AA80" s="76"/>
      <c r="AB80" s="76"/>
      <c r="AC80" s="77"/>
      <c r="AD80" s="59"/>
      <c r="AE80" s="60"/>
      <c r="AF80" s="60"/>
      <c r="AG80" s="60"/>
      <c r="AH80" s="60"/>
      <c r="AI80" s="61"/>
      <c r="AJ80" s="72"/>
      <c r="AK80" s="73"/>
      <c r="AL80" s="74"/>
      <c r="AM80" s="67"/>
      <c r="AN80" s="68"/>
      <c r="AO80" s="69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21</v>
      </c>
      <c r="B82" s="3"/>
      <c r="C82" s="27" t="s">
        <v>41</v>
      </c>
      <c r="D82" s="7"/>
      <c r="E82" s="8"/>
      <c r="F82" s="9" t="s">
        <v>303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34</v>
      </c>
      <c r="W82" s="3"/>
      <c r="X82" s="27" t="s">
        <v>41</v>
      </c>
      <c r="Y82" s="7"/>
      <c r="Z82" s="8"/>
      <c r="AA82" s="9" t="s">
        <v>303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36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116</v>
      </c>
      <c r="B84" s="35">
        <v>0</v>
      </c>
      <c r="C84" s="35">
        <v>0</v>
      </c>
      <c r="D84" s="35">
        <v>0</v>
      </c>
      <c r="E84" s="35">
        <v>0</v>
      </c>
      <c r="F84" s="35">
        <v>1</v>
      </c>
      <c r="G84" s="35">
        <v>0</v>
      </c>
      <c r="H84" s="35">
        <v>0</v>
      </c>
      <c r="I84" s="35">
        <v>0</v>
      </c>
      <c r="J84" s="35">
        <v>0</v>
      </c>
      <c r="K84" s="35"/>
      <c r="L84" s="35"/>
      <c r="M84" s="35"/>
      <c r="N84" s="35"/>
      <c r="O84" s="35"/>
      <c r="P84" s="35"/>
      <c r="Q84" s="36">
        <v>1</v>
      </c>
      <c r="R84" s="12" t="s">
        <v>22</v>
      </c>
      <c r="S84" s="13"/>
      <c r="T84" s="12" t="s">
        <v>10</v>
      </c>
      <c r="V84" s="39" t="s">
        <v>242</v>
      </c>
      <c r="W84" s="35">
        <v>0</v>
      </c>
      <c r="X84" s="35">
        <v>0</v>
      </c>
      <c r="Y84" s="35">
        <v>0</v>
      </c>
      <c r="Z84" s="35">
        <v>0</v>
      </c>
      <c r="AA84" s="35">
        <v>2</v>
      </c>
      <c r="AB84" s="35">
        <v>1</v>
      </c>
      <c r="AC84" s="35">
        <v>0</v>
      </c>
      <c r="AD84" s="35">
        <v>1</v>
      </c>
      <c r="AE84" s="35">
        <v>1</v>
      </c>
      <c r="AF84" s="35"/>
      <c r="AG84" s="35"/>
      <c r="AH84" s="35"/>
      <c r="AI84" s="35"/>
      <c r="AJ84" s="35"/>
      <c r="AK84" s="35"/>
      <c r="AL84" s="36">
        <v>5</v>
      </c>
      <c r="AM84" s="12" t="s">
        <v>22</v>
      </c>
      <c r="AN84" s="13"/>
      <c r="AO84" s="12" t="s">
        <v>10</v>
      </c>
    </row>
    <row r="85" spans="1:41" ht="21" customHeight="1" thickBot="1" x14ac:dyDescent="0.25">
      <c r="A85" s="40" t="s">
        <v>182</v>
      </c>
      <c r="B85" s="37">
        <v>0</v>
      </c>
      <c r="C85" s="37">
        <v>0</v>
      </c>
      <c r="D85" s="37">
        <v>0</v>
      </c>
      <c r="E85" s="37">
        <v>0</v>
      </c>
      <c r="F85" s="37">
        <v>2</v>
      </c>
      <c r="G85" s="37">
        <v>0</v>
      </c>
      <c r="H85" s="37">
        <v>0</v>
      </c>
      <c r="I85" s="37">
        <v>0</v>
      </c>
      <c r="J85" s="37" t="s">
        <v>20</v>
      </c>
      <c r="K85" s="37"/>
      <c r="L85" s="37"/>
      <c r="M85" s="37"/>
      <c r="N85" s="37"/>
      <c r="O85" s="37"/>
      <c r="P85" s="37"/>
      <c r="Q85" s="38">
        <v>2</v>
      </c>
      <c r="R85" s="12" t="s">
        <v>22</v>
      </c>
      <c r="S85" s="13"/>
      <c r="T85" s="13" t="s">
        <v>23</v>
      </c>
      <c r="V85" s="40" t="s">
        <v>244</v>
      </c>
      <c r="W85" s="37">
        <v>0</v>
      </c>
      <c r="X85" s="37">
        <v>1</v>
      </c>
      <c r="Y85" s="37">
        <v>0</v>
      </c>
      <c r="Z85" s="37">
        <v>0</v>
      </c>
      <c r="AA85" s="37">
        <v>4</v>
      </c>
      <c r="AB85" s="37">
        <v>0</v>
      </c>
      <c r="AC85" s="37">
        <v>0</v>
      </c>
      <c r="AD85" s="37">
        <v>1</v>
      </c>
      <c r="AE85" s="37" t="s">
        <v>20</v>
      </c>
      <c r="AF85" s="37"/>
      <c r="AG85" s="37"/>
      <c r="AH85" s="37"/>
      <c r="AI85" s="37"/>
      <c r="AJ85" s="37"/>
      <c r="AK85" s="37"/>
      <c r="AL85" s="38">
        <v>6</v>
      </c>
      <c r="AM85" s="12" t="s">
        <v>22</v>
      </c>
      <c r="AN85" s="13"/>
      <c r="AO85" s="13" t="s">
        <v>23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85" t="s">
        <v>11</v>
      </c>
      <c r="C87" s="86"/>
      <c r="D87" s="86"/>
      <c r="E87" s="86"/>
      <c r="F87" s="86"/>
      <c r="G87" s="86"/>
      <c r="H87" s="86"/>
      <c r="I87" s="85" t="s">
        <v>12</v>
      </c>
      <c r="J87" s="86"/>
      <c r="K87" s="86"/>
      <c r="L87" s="86"/>
      <c r="M87" s="86"/>
      <c r="N87" s="87"/>
      <c r="O87" s="85" t="s">
        <v>13</v>
      </c>
      <c r="P87" s="86"/>
      <c r="Q87" s="87"/>
      <c r="R87" s="85" t="s">
        <v>18</v>
      </c>
      <c r="S87" s="88"/>
      <c r="T87" s="89"/>
      <c r="V87" s="14" t="str">
        <f>V83</f>
        <v>校　名</v>
      </c>
      <c r="W87" s="85" t="s">
        <v>11</v>
      </c>
      <c r="X87" s="86"/>
      <c r="Y87" s="86"/>
      <c r="Z87" s="86"/>
      <c r="AA87" s="86"/>
      <c r="AB87" s="86"/>
      <c r="AC87" s="86"/>
      <c r="AD87" s="85" t="s">
        <v>12</v>
      </c>
      <c r="AE87" s="86"/>
      <c r="AF87" s="86"/>
      <c r="AG87" s="86"/>
      <c r="AH87" s="86"/>
      <c r="AI87" s="87"/>
      <c r="AJ87" s="85" t="s">
        <v>13</v>
      </c>
      <c r="AK87" s="86"/>
      <c r="AL87" s="87"/>
      <c r="AM87" s="85" t="s">
        <v>37</v>
      </c>
      <c r="AN87" s="88"/>
      <c r="AO87" s="89"/>
    </row>
    <row r="88" spans="1:41" ht="22.8" x14ac:dyDescent="0.2">
      <c r="A88" s="51" t="str">
        <f>IF(A84="","",A84)</f>
        <v>新潟</v>
      </c>
      <c r="B88" s="15" t="s">
        <v>14</v>
      </c>
      <c r="C88" s="53" t="s">
        <v>121</v>
      </c>
      <c r="D88" s="54"/>
      <c r="E88" s="54"/>
      <c r="F88" s="54"/>
      <c r="G88" s="54"/>
      <c r="H88" s="55"/>
      <c r="I88" s="42"/>
      <c r="J88" s="82"/>
      <c r="K88" s="82"/>
      <c r="L88" s="82"/>
      <c r="M88" s="82"/>
      <c r="N88" s="83"/>
      <c r="O88" s="42"/>
      <c r="P88" s="82"/>
      <c r="Q88" s="83"/>
      <c r="R88" s="42"/>
      <c r="S88" s="43"/>
      <c r="T88" s="44"/>
      <c r="V88" s="51" t="str">
        <f>IF(V84="","",V84)</f>
        <v>長岡大手</v>
      </c>
      <c r="W88" s="15" t="s">
        <v>16</v>
      </c>
      <c r="X88" s="53" t="s">
        <v>258</v>
      </c>
      <c r="Y88" s="54"/>
      <c r="Z88" s="54"/>
      <c r="AA88" s="54"/>
      <c r="AB88" s="54"/>
      <c r="AC88" s="55"/>
      <c r="AD88" s="42"/>
      <c r="AE88" s="82"/>
      <c r="AF88" s="82"/>
      <c r="AG88" s="82"/>
      <c r="AH88" s="82"/>
      <c r="AI88" s="83"/>
      <c r="AJ88" s="56" t="s">
        <v>366</v>
      </c>
      <c r="AK88" s="57"/>
      <c r="AL88" s="58"/>
      <c r="AM88" s="42"/>
      <c r="AN88" s="43"/>
      <c r="AO88" s="44"/>
    </row>
    <row r="89" spans="1:41" ht="22.8" x14ac:dyDescent="0.2">
      <c r="A89" s="78"/>
      <c r="B89" s="16" t="s">
        <v>15</v>
      </c>
      <c r="C89" s="48" t="s">
        <v>350</v>
      </c>
      <c r="D89" s="49"/>
      <c r="E89" s="49"/>
      <c r="F89" s="49"/>
      <c r="G89" s="49"/>
      <c r="H89" s="50"/>
      <c r="I89" s="45"/>
      <c r="J89" s="46"/>
      <c r="K89" s="46"/>
      <c r="L89" s="46"/>
      <c r="M89" s="46"/>
      <c r="N89" s="84"/>
      <c r="O89" s="45"/>
      <c r="P89" s="46"/>
      <c r="Q89" s="84"/>
      <c r="R89" s="45"/>
      <c r="S89" s="46"/>
      <c r="T89" s="47"/>
      <c r="V89" s="78"/>
      <c r="W89" s="16" t="s">
        <v>15</v>
      </c>
      <c r="X89" s="48" t="s">
        <v>259</v>
      </c>
      <c r="Y89" s="49"/>
      <c r="Z89" s="49"/>
      <c r="AA89" s="49"/>
      <c r="AB89" s="49"/>
      <c r="AC89" s="50"/>
      <c r="AD89" s="45"/>
      <c r="AE89" s="46"/>
      <c r="AF89" s="46"/>
      <c r="AG89" s="46"/>
      <c r="AH89" s="46"/>
      <c r="AI89" s="84"/>
      <c r="AJ89" s="79"/>
      <c r="AK89" s="80"/>
      <c r="AL89" s="81"/>
      <c r="AM89" s="45"/>
      <c r="AN89" s="46"/>
      <c r="AO89" s="47"/>
    </row>
    <row r="90" spans="1:41" ht="22.8" customHeight="1" x14ac:dyDescent="0.2">
      <c r="A90" s="51" t="str">
        <f>IF(A85="","",A85)</f>
        <v>十日町</v>
      </c>
      <c r="B90" s="15" t="s">
        <v>16</v>
      </c>
      <c r="C90" s="53" t="s">
        <v>351</v>
      </c>
      <c r="D90" s="54"/>
      <c r="E90" s="54"/>
      <c r="F90" s="54"/>
      <c r="G90" s="54"/>
      <c r="H90" s="55"/>
      <c r="I90" s="42"/>
      <c r="J90" s="82"/>
      <c r="K90" s="82"/>
      <c r="L90" s="82"/>
      <c r="M90" s="82"/>
      <c r="N90" s="83"/>
      <c r="O90" s="42"/>
      <c r="P90" s="70"/>
      <c r="Q90" s="71"/>
      <c r="R90" s="42"/>
      <c r="S90" s="43"/>
      <c r="T90" s="44"/>
      <c r="V90" s="51" t="str">
        <f>IF(V85="","",V85)</f>
        <v>巻</v>
      </c>
      <c r="W90" s="15" t="s">
        <v>16</v>
      </c>
      <c r="X90" s="53" t="s">
        <v>365</v>
      </c>
      <c r="Y90" s="54"/>
      <c r="Z90" s="54"/>
      <c r="AA90" s="54"/>
      <c r="AB90" s="54"/>
      <c r="AC90" s="55"/>
      <c r="AD90" s="42"/>
      <c r="AE90" s="82"/>
      <c r="AF90" s="82"/>
      <c r="AG90" s="82"/>
      <c r="AH90" s="82"/>
      <c r="AI90" s="83"/>
      <c r="AJ90" s="42"/>
      <c r="AK90" s="70"/>
      <c r="AL90" s="71"/>
      <c r="AM90" s="42"/>
      <c r="AN90" s="43"/>
      <c r="AO90" s="44"/>
    </row>
    <row r="91" spans="1:41" ht="23.4" thickBot="1" x14ac:dyDescent="0.25">
      <c r="A91" s="52"/>
      <c r="B91" s="17" t="s">
        <v>15</v>
      </c>
      <c r="C91" s="75" t="s">
        <v>352</v>
      </c>
      <c r="D91" s="76"/>
      <c r="E91" s="76"/>
      <c r="F91" s="76"/>
      <c r="G91" s="76"/>
      <c r="H91" s="77"/>
      <c r="I91" s="67"/>
      <c r="J91" s="68"/>
      <c r="K91" s="68"/>
      <c r="L91" s="68"/>
      <c r="M91" s="68"/>
      <c r="N91" s="90"/>
      <c r="O91" s="72"/>
      <c r="P91" s="73"/>
      <c r="Q91" s="74"/>
      <c r="R91" s="67"/>
      <c r="S91" s="68"/>
      <c r="T91" s="69"/>
      <c r="V91" s="52"/>
      <c r="W91" s="17" t="s">
        <v>15</v>
      </c>
      <c r="X91" s="75" t="s">
        <v>267</v>
      </c>
      <c r="Y91" s="76"/>
      <c r="Z91" s="76"/>
      <c r="AA91" s="76"/>
      <c r="AB91" s="76"/>
      <c r="AC91" s="77"/>
      <c r="AD91" s="67"/>
      <c r="AE91" s="68"/>
      <c r="AF91" s="68"/>
      <c r="AG91" s="68"/>
      <c r="AH91" s="68"/>
      <c r="AI91" s="90"/>
      <c r="AJ91" s="72"/>
      <c r="AK91" s="73"/>
      <c r="AL91" s="74"/>
      <c r="AM91" s="67"/>
      <c r="AN91" s="68"/>
      <c r="AO91" s="69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105B-FDF3-4B29-B2D9-0122AA15EF6F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174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376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376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149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>
        <v>5</v>
      </c>
      <c r="T5" s="12" t="s">
        <v>10</v>
      </c>
      <c r="V5" s="39" t="s">
        <v>261</v>
      </c>
      <c r="W5" s="35">
        <v>0</v>
      </c>
      <c r="X5" s="35">
        <v>0</v>
      </c>
      <c r="Y5" s="35">
        <v>0</v>
      </c>
      <c r="Z5" s="35">
        <v>2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4</v>
      </c>
      <c r="C6" s="37">
        <v>6</v>
      </c>
      <c r="D6" s="37">
        <v>0</v>
      </c>
      <c r="E6" s="37">
        <v>0</v>
      </c>
      <c r="F6" s="37" t="s">
        <v>20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10</v>
      </c>
      <c r="R6" s="12" t="s">
        <v>22</v>
      </c>
      <c r="S6" s="13"/>
      <c r="T6" s="13" t="s">
        <v>23</v>
      </c>
      <c r="V6" s="40" t="s">
        <v>143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0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新発田</v>
      </c>
      <c r="B9" s="15" t="s">
        <v>14</v>
      </c>
      <c r="C9" s="53" t="s">
        <v>379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  <c r="V9" s="51" t="str">
        <f>IF(V5="","",V5)</f>
        <v>新潟産大附</v>
      </c>
      <c r="W9" s="15" t="s">
        <v>16</v>
      </c>
      <c r="X9" s="53" t="s">
        <v>283</v>
      </c>
      <c r="Y9" s="54"/>
      <c r="Z9" s="54"/>
      <c r="AA9" s="54"/>
      <c r="AB9" s="54"/>
      <c r="AC9" s="55"/>
      <c r="AD9" s="56" t="s">
        <v>398</v>
      </c>
      <c r="AE9" s="57"/>
      <c r="AF9" s="57"/>
      <c r="AG9" s="57"/>
      <c r="AH9" s="57"/>
      <c r="AI9" s="58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171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  <c r="V10" s="78"/>
      <c r="W10" s="16" t="s">
        <v>15</v>
      </c>
      <c r="X10" s="48" t="s">
        <v>284</v>
      </c>
      <c r="Y10" s="49"/>
      <c r="Z10" s="49"/>
      <c r="AA10" s="49"/>
      <c r="AB10" s="49"/>
      <c r="AC10" s="50"/>
      <c r="AD10" s="79"/>
      <c r="AE10" s="80"/>
      <c r="AF10" s="80"/>
      <c r="AG10" s="80"/>
      <c r="AH10" s="80"/>
      <c r="AI10" s="81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北越</v>
      </c>
      <c r="B11" s="15" t="s">
        <v>16</v>
      </c>
      <c r="C11" s="53" t="s">
        <v>380</v>
      </c>
      <c r="D11" s="54"/>
      <c r="E11" s="54"/>
      <c r="F11" s="54"/>
      <c r="G11" s="54"/>
      <c r="H11" s="55"/>
      <c r="I11" s="42"/>
      <c r="J11" s="82"/>
      <c r="K11" s="82"/>
      <c r="L11" s="82"/>
      <c r="M11" s="82"/>
      <c r="N11" s="83"/>
      <c r="O11" s="56" t="s">
        <v>381</v>
      </c>
      <c r="P11" s="91"/>
      <c r="Q11" s="58"/>
      <c r="R11" s="42"/>
      <c r="S11" s="43"/>
      <c r="T11" s="44"/>
      <c r="V11" s="51" t="str">
        <f>IF(V6="","",V6)</f>
        <v>新発田農</v>
      </c>
      <c r="W11" s="15" t="s">
        <v>16</v>
      </c>
      <c r="X11" s="53" t="s">
        <v>165</v>
      </c>
      <c r="Y11" s="54"/>
      <c r="Z11" s="54"/>
      <c r="AA11" s="54"/>
      <c r="AB11" s="54"/>
      <c r="AC11" s="55"/>
      <c r="AD11" s="56" t="s">
        <v>393</v>
      </c>
      <c r="AE11" s="57"/>
      <c r="AF11" s="57"/>
      <c r="AG11" s="57"/>
      <c r="AH11" s="57"/>
      <c r="AI11" s="58"/>
      <c r="AJ11" s="42"/>
      <c r="AK11" s="70"/>
      <c r="AL11" s="71"/>
      <c r="AM11" s="42"/>
      <c r="AN11" s="43"/>
      <c r="AO11" s="44"/>
    </row>
    <row r="12" spans="1:41" ht="23.4" thickBot="1" x14ac:dyDescent="0.25">
      <c r="A12" s="52"/>
      <c r="B12" s="17" t="s">
        <v>15</v>
      </c>
      <c r="C12" s="75" t="s">
        <v>141</v>
      </c>
      <c r="D12" s="76"/>
      <c r="E12" s="76"/>
      <c r="F12" s="76"/>
      <c r="G12" s="76"/>
      <c r="H12" s="77"/>
      <c r="I12" s="67"/>
      <c r="J12" s="68"/>
      <c r="K12" s="68"/>
      <c r="L12" s="68"/>
      <c r="M12" s="68"/>
      <c r="N12" s="90"/>
      <c r="O12" s="59"/>
      <c r="P12" s="60"/>
      <c r="Q12" s="61"/>
      <c r="R12" s="67"/>
      <c r="S12" s="68"/>
      <c r="T12" s="69"/>
      <c r="V12" s="52"/>
      <c r="W12" s="17" t="s">
        <v>15</v>
      </c>
      <c r="X12" s="75" t="s">
        <v>166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72"/>
      <c r="AK12" s="73"/>
      <c r="AL12" s="74"/>
      <c r="AM12" s="67"/>
      <c r="AN12" s="68"/>
      <c r="AO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35</v>
      </c>
      <c r="D14" s="7"/>
      <c r="E14" s="8"/>
      <c r="F14" s="9" t="s">
        <v>376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35</v>
      </c>
      <c r="Y14" s="7"/>
      <c r="Z14" s="8"/>
      <c r="AA14" s="9" t="s">
        <v>376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45</v>
      </c>
      <c r="B16" s="35">
        <v>0</v>
      </c>
      <c r="C16" s="35">
        <v>1</v>
      </c>
      <c r="D16" s="35">
        <v>1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22</v>
      </c>
      <c r="S16" s="13"/>
      <c r="T16" s="12" t="s">
        <v>10</v>
      </c>
      <c r="V16" s="39" t="s">
        <v>245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0</v>
      </c>
      <c r="AM16" s="12" t="s">
        <v>22</v>
      </c>
      <c r="AN16" s="13">
        <v>6</v>
      </c>
      <c r="AO16" s="12" t="s">
        <v>10</v>
      </c>
    </row>
    <row r="17" spans="1:41" ht="21" customHeight="1" thickBot="1" x14ac:dyDescent="0.25">
      <c r="A17" s="40" t="s">
        <v>377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7"/>
      <c r="P17" s="37"/>
      <c r="Q17" s="38">
        <v>0</v>
      </c>
      <c r="R17" s="12" t="s">
        <v>22</v>
      </c>
      <c r="S17" s="13"/>
      <c r="T17" s="13" t="s">
        <v>23</v>
      </c>
      <c r="V17" s="40" t="s">
        <v>344</v>
      </c>
      <c r="W17" s="37">
        <v>2</v>
      </c>
      <c r="X17" s="37">
        <v>2</v>
      </c>
      <c r="Y17" s="37">
        <v>2</v>
      </c>
      <c r="Z17" s="37">
        <v>1</v>
      </c>
      <c r="AA17" s="37">
        <v>1</v>
      </c>
      <c r="AB17" s="37" t="s">
        <v>277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10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85" t="s">
        <v>11</v>
      </c>
      <c r="C19" s="86"/>
      <c r="D19" s="86"/>
      <c r="E19" s="86"/>
      <c r="F19" s="86"/>
      <c r="G19" s="86"/>
      <c r="H19" s="86"/>
      <c r="I19" s="85" t="s">
        <v>12</v>
      </c>
      <c r="J19" s="86"/>
      <c r="K19" s="86"/>
      <c r="L19" s="86"/>
      <c r="M19" s="86"/>
      <c r="N19" s="87"/>
      <c r="O19" s="85" t="s">
        <v>13</v>
      </c>
      <c r="P19" s="86"/>
      <c r="Q19" s="87"/>
      <c r="R19" s="85" t="s">
        <v>18</v>
      </c>
      <c r="S19" s="88"/>
      <c r="T19" s="89"/>
      <c r="V19" s="14" t="str">
        <f>V15</f>
        <v>校　名</v>
      </c>
      <c r="W19" s="85" t="s">
        <v>11</v>
      </c>
      <c r="X19" s="86"/>
      <c r="Y19" s="86"/>
      <c r="Z19" s="86"/>
      <c r="AA19" s="86"/>
      <c r="AB19" s="86"/>
      <c r="AC19" s="86"/>
      <c r="AD19" s="85" t="s">
        <v>12</v>
      </c>
      <c r="AE19" s="86"/>
      <c r="AF19" s="86"/>
      <c r="AG19" s="86"/>
      <c r="AH19" s="86"/>
      <c r="AI19" s="87"/>
      <c r="AJ19" s="85" t="s">
        <v>13</v>
      </c>
      <c r="AK19" s="86"/>
      <c r="AL19" s="87"/>
      <c r="AM19" s="85" t="s">
        <v>37</v>
      </c>
      <c r="AN19" s="88"/>
      <c r="AO19" s="89"/>
    </row>
    <row r="20" spans="1:41" ht="22.8" x14ac:dyDescent="0.2">
      <c r="A20" s="51" t="str">
        <f>IF(A16="","",A16)</f>
        <v>新潟明訓</v>
      </c>
      <c r="B20" s="15" t="s">
        <v>14</v>
      </c>
      <c r="C20" s="53" t="s">
        <v>386</v>
      </c>
      <c r="D20" s="54"/>
      <c r="E20" s="54"/>
      <c r="F20" s="54"/>
      <c r="G20" s="54"/>
      <c r="H20" s="55"/>
      <c r="I20" s="56" t="s">
        <v>388</v>
      </c>
      <c r="J20" s="57"/>
      <c r="K20" s="57"/>
      <c r="L20" s="57"/>
      <c r="M20" s="57"/>
      <c r="N20" s="58"/>
      <c r="O20" s="42"/>
      <c r="P20" s="82"/>
      <c r="Q20" s="83"/>
      <c r="R20" s="42"/>
      <c r="S20" s="43"/>
      <c r="T20" s="44"/>
      <c r="V20" s="51" t="str">
        <f>IF(V16="","",V16)</f>
        <v>小出</v>
      </c>
      <c r="W20" s="15" t="s">
        <v>16</v>
      </c>
      <c r="X20" s="53" t="s">
        <v>402</v>
      </c>
      <c r="Y20" s="54"/>
      <c r="Z20" s="54"/>
      <c r="AA20" s="54"/>
      <c r="AB20" s="54"/>
      <c r="AC20" s="55"/>
      <c r="AD20" s="42"/>
      <c r="AE20" s="82"/>
      <c r="AF20" s="82"/>
      <c r="AG20" s="82"/>
      <c r="AH20" s="82"/>
      <c r="AI20" s="83"/>
      <c r="AJ20" s="42"/>
      <c r="AK20" s="82"/>
      <c r="AL20" s="83"/>
      <c r="AM20" s="42"/>
      <c r="AN20" s="43"/>
      <c r="AO20" s="44"/>
    </row>
    <row r="21" spans="1:41" ht="22.8" x14ac:dyDescent="0.2">
      <c r="A21" s="78"/>
      <c r="B21" s="16" t="s">
        <v>15</v>
      </c>
      <c r="C21" s="48" t="s">
        <v>57</v>
      </c>
      <c r="D21" s="49"/>
      <c r="E21" s="49"/>
      <c r="F21" s="49"/>
      <c r="G21" s="49"/>
      <c r="H21" s="50"/>
      <c r="I21" s="79"/>
      <c r="J21" s="80"/>
      <c r="K21" s="80"/>
      <c r="L21" s="80"/>
      <c r="M21" s="80"/>
      <c r="N21" s="81"/>
      <c r="O21" s="45"/>
      <c r="P21" s="46"/>
      <c r="Q21" s="84"/>
      <c r="R21" s="45"/>
      <c r="S21" s="46"/>
      <c r="T21" s="47"/>
      <c r="V21" s="78"/>
      <c r="W21" s="16" t="s">
        <v>15</v>
      </c>
      <c r="X21" s="48" t="s">
        <v>291</v>
      </c>
      <c r="Y21" s="49"/>
      <c r="Z21" s="49"/>
      <c r="AA21" s="49"/>
      <c r="AB21" s="49"/>
      <c r="AC21" s="50"/>
      <c r="AD21" s="45"/>
      <c r="AE21" s="46"/>
      <c r="AF21" s="46"/>
      <c r="AG21" s="46"/>
      <c r="AH21" s="46"/>
      <c r="AI21" s="84"/>
      <c r="AJ21" s="45"/>
      <c r="AK21" s="46"/>
      <c r="AL21" s="84"/>
      <c r="AM21" s="45"/>
      <c r="AN21" s="46"/>
      <c r="AO21" s="47"/>
    </row>
    <row r="22" spans="1:41" ht="22.8" customHeight="1" x14ac:dyDescent="0.2">
      <c r="A22" s="51" t="str">
        <f>IF(A17="","",A17)</f>
        <v>村上桜ケ丘</v>
      </c>
      <c r="B22" s="15" t="s">
        <v>16</v>
      </c>
      <c r="C22" s="53" t="s">
        <v>387</v>
      </c>
      <c r="D22" s="54"/>
      <c r="E22" s="54"/>
      <c r="F22" s="54"/>
      <c r="G22" s="54"/>
      <c r="H22" s="55"/>
      <c r="I22" s="56" t="s">
        <v>389</v>
      </c>
      <c r="J22" s="57"/>
      <c r="K22" s="57"/>
      <c r="L22" s="57"/>
      <c r="M22" s="57"/>
      <c r="N22" s="58"/>
      <c r="O22" s="42"/>
      <c r="P22" s="70"/>
      <c r="Q22" s="71"/>
      <c r="R22" s="42"/>
      <c r="S22" s="43"/>
      <c r="T22" s="44"/>
      <c r="V22" s="51" t="str">
        <f>IF(V17="","",V17)</f>
        <v>帝京長岡</v>
      </c>
      <c r="W22" s="15" t="s">
        <v>16</v>
      </c>
      <c r="X22" s="53" t="s">
        <v>400</v>
      </c>
      <c r="Y22" s="54"/>
      <c r="Z22" s="54"/>
      <c r="AA22" s="54"/>
      <c r="AB22" s="54"/>
      <c r="AC22" s="55"/>
      <c r="AD22" s="56" t="s">
        <v>401</v>
      </c>
      <c r="AE22" s="57"/>
      <c r="AF22" s="57"/>
      <c r="AG22" s="57"/>
      <c r="AH22" s="57"/>
      <c r="AI22" s="58"/>
      <c r="AJ22" s="42"/>
      <c r="AK22" s="70"/>
      <c r="AL22" s="71"/>
      <c r="AM22" s="42"/>
      <c r="AN22" s="43"/>
      <c r="AO22" s="44"/>
    </row>
    <row r="23" spans="1:41" ht="23.4" thickBot="1" x14ac:dyDescent="0.25">
      <c r="A23" s="52"/>
      <c r="B23" s="17" t="s">
        <v>15</v>
      </c>
      <c r="C23" s="75" t="s">
        <v>338</v>
      </c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1"/>
      <c r="O23" s="72"/>
      <c r="P23" s="73"/>
      <c r="Q23" s="74"/>
      <c r="R23" s="67"/>
      <c r="S23" s="68"/>
      <c r="T23" s="69"/>
      <c r="V23" s="52"/>
      <c r="W23" s="17" t="s">
        <v>15</v>
      </c>
      <c r="X23" s="75" t="s">
        <v>159</v>
      </c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1"/>
      <c r="AJ23" s="72"/>
      <c r="AK23" s="73"/>
      <c r="AL23" s="74"/>
      <c r="AM23" s="67"/>
      <c r="AN23" s="68"/>
      <c r="AO23" s="6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376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376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67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22</v>
      </c>
      <c r="S27" s="13">
        <v>8</v>
      </c>
      <c r="T27" s="12" t="s">
        <v>10</v>
      </c>
      <c r="V27" s="39" t="s">
        <v>115</v>
      </c>
      <c r="W27" s="35">
        <v>6</v>
      </c>
      <c r="X27" s="35">
        <v>0</v>
      </c>
      <c r="Y27" s="35">
        <v>0</v>
      </c>
      <c r="Z27" s="35">
        <v>1</v>
      </c>
      <c r="AA27" s="35">
        <v>1</v>
      </c>
      <c r="AB27" s="35">
        <v>3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22</v>
      </c>
      <c r="AN27" s="13">
        <v>6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0</v>
      </c>
      <c r="E28" s="37">
        <v>6</v>
      </c>
      <c r="F28" s="37">
        <v>0</v>
      </c>
      <c r="G28" s="37">
        <v>0</v>
      </c>
      <c r="H28" s="37">
        <v>0</v>
      </c>
      <c r="I28" s="37" t="s">
        <v>88</v>
      </c>
      <c r="J28" s="37"/>
      <c r="K28" s="37"/>
      <c r="L28" s="37"/>
      <c r="M28" s="37"/>
      <c r="N28" s="37"/>
      <c r="O28" s="37"/>
      <c r="P28" s="37"/>
      <c r="Q28" s="38">
        <v>7</v>
      </c>
      <c r="R28" s="12" t="s">
        <v>22</v>
      </c>
      <c r="S28" s="13"/>
      <c r="T28" s="13" t="s">
        <v>23</v>
      </c>
      <c r="V28" s="40" t="s">
        <v>255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>
        <v>0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85" t="s">
        <v>11</v>
      </c>
      <c r="C30" s="86"/>
      <c r="D30" s="86"/>
      <c r="E30" s="86"/>
      <c r="F30" s="86"/>
      <c r="G30" s="86"/>
      <c r="H30" s="86"/>
      <c r="I30" s="85" t="s">
        <v>12</v>
      </c>
      <c r="J30" s="86"/>
      <c r="K30" s="86"/>
      <c r="L30" s="86"/>
      <c r="M30" s="86"/>
      <c r="N30" s="87"/>
      <c r="O30" s="85" t="s">
        <v>13</v>
      </c>
      <c r="P30" s="86"/>
      <c r="Q30" s="87"/>
      <c r="R30" s="85" t="s">
        <v>18</v>
      </c>
      <c r="S30" s="88"/>
      <c r="T30" s="89"/>
      <c r="V30" s="14" t="str">
        <f>V26</f>
        <v>校　名</v>
      </c>
      <c r="W30" s="85" t="s">
        <v>11</v>
      </c>
      <c r="X30" s="86"/>
      <c r="Y30" s="86"/>
      <c r="Z30" s="86"/>
      <c r="AA30" s="86"/>
      <c r="AB30" s="86"/>
      <c r="AC30" s="86"/>
      <c r="AD30" s="85" t="s">
        <v>12</v>
      </c>
      <c r="AE30" s="86"/>
      <c r="AF30" s="86"/>
      <c r="AG30" s="86"/>
      <c r="AH30" s="86"/>
      <c r="AI30" s="87"/>
      <c r="AJ30" s="85" t="s">
        <v>13</v>
      </c>
      <c r="AK30" s="86"/>
      <c r="AL30" s="87"/>
      <c r="AM30" s="85" t="s">
        <v>37</v>
      </c>
      <c r="AN30" s="88"/>
      <c r="AO30" s="89"/>
    </row>
    <row r="31" spans="1:41" ht="22.8" x14ac:dyDescent="0.2">
      <c r="A31" s="51" t="str">
        <f>IF(A27="","",A27)</f>
        <v>長岡工</v>
      </c>
      <c r="B31" s="15" t="s">
        <v>14</v>
      </c>
      <c r="C31" s="53" t="s">
        <v>85</v>
      </c>
      <c r="D31" s="54"/>
      <c r="E31" s="54"/>
      <c r="F31" s="54"/>
      <c r="G31" s="54"/>
      <c r="H31" s="55"/>
      <c r="I31" s="42"/>
      <c r="J31" s="82"/>
      <c r="K31" s="82"/>
      <c r="L31" s="82"/>
      <c r="M31" s="82"/>
      <c r="N31" s="83"/>
      <c r="O31" s="42"/>
      <c r="P31" s="82"/>
      <c r="Q31" s="83"/>
      <c r="R31" s="42"/>
      <c r="S31" s="43"/>
      <c r="T31" s="44"/>
      <c r="V31" s="51" t="str">
        <f>IF(V27="","",V27)</f>
        <v>六日町</v>
      </c>
      <c r="W31" s="15" t="s">
        <v>16</v>
      </c>
      <c r="X31" s="53" t="s">
        <v>134</v>
      </c>
      <c r="Y31" s="54"/>
      <c r="Z31" s="54"/>
      <c r="AA31" s="54"/>
      <c r="AB31" s="54"/>
      <c r="AC31" s="55"/>
      <c r="AD31" s="56" t="s">
        <v>391</v>
      </c>
      <c r="AE31" s="57"/>
      <c r="AF31" s="57"/>
      <c r="AG31" s="57"/>
      <c r="AH31" s="57"/>
      <c r="AI31" s="58"/>
      <c r="AJ31" s="42"/>
      <c r="AK31" s="82"/>
      <c r="AL31" s="83"/>
      <c r="AM31" s="42"/>
      <c r="AN31" s="43"/>
      <c r="AO31" s="44"/>
    </row>
    <row r="32" spans="1:41" ht="22.8" x14ac:dyDescent="0.2">
      <c r="A32" s="78"/>
      <c r="B32" s="16" t="s">
        <v>15</v>
      </c>
      <c r="C32" s="48" t="s">
        <v>86</v>
      </c>
      <c r="D32" s="49"/>
      <c r="E32" s="49"/>
      <c r="F32" s="49"/>
      <c r="G32" s="49"/>
      <c r="H32" s="50"/>
      <c r="I32" s="45"/>
      <c r="J32" s="46"/>
      <c r="K32" s="46"/>
      <c r="L32" s="46"/>
      <c r="M32" s="46"/>
      <c r="N32" s="84"/>
      <c r="O32" s="45"/>
      <c r="P32" s="46"/>
      <c r="Q32" s="84"/>
      <c r="R32" s="45"/>
      <c r="S32" s="46"/>
      <c r="T32" s="47"/>
      <c r="V32" s="78"/>
      <c r="W32" s="16" t="s">
        <v>15</v>
      </c>
      <c r="X32" s="48" t="s">
        <v>135</v>
      </c>
      <c r="Y32" s="49"/>
      <c r="Z32" s="49"/>
      <c r="AA32" s="49"/>
      <c r="AB32" s="49"/>
      <c r="AC32" s="50"/>
      <c r="AD32" s="79"/>
      <c r="AE32" s="80"/>
      <c r="AF32" s="80"/>
      <c r="AG32" s="80"/>
      <c r="AH32" s="80"/>
      <c r="AI32" s="81"/>
      <c r="AJ32" s="45"/>
      <c r="AK32" s="46"/>
      <c r="AL32" s="84"/>
      <c r="AM32" s="45"/>
      <c r="AN32" s="46"/>
      <c r="AO32" s="47"/>
    </row>
    <row r="33" spans="1:41" ht="22.8" customHeight="1" x14ac:dyDescent="0.2">
      <c r="A33" s="51" t="str">
        <f>IF(A28="","",A28)</f>
        <v>中越</v>
      </c>
      <c r="B33" s="15" t="s">
        <v>16</v>
      </c>
      <c r="C33" s="53" t="s">
        <v>385</v>
      </c>
      <c r="D33" s="54"/>
      <c r="E33" s="54"/>
      <c r="F33" s="54"/>
      <c r="G33" s="54"/>
      <c r="H33" s="55"/>
      <c r="I33" s="56" t="s">
        <v>390</v>
      </c>
      <c r="J33" s="57"/>
      <c r="K33" s="57"/>
      <c r="L33" s="57"/>
      <c r="M33" s="57"/>
      <c r="N33" s="58"/>
      <c r="O33" s="42"/>
      <c r="P33" s="70"/>
      <c r="Q33" s="71"/>
      <c r="R33" s="42"/>
      <c r="S33" s="43"/>
      <c r="T33" s="44"/>
      <c r="V33" s="51" t="str">
        <f>IF(V28="","",V28)</f>
        <v>新潟第一</v>
      </c>
      <c r="W33" s="15" t="s">
        <v>16</v>
      </c>
      <c r="X33" s="53" t="s">
        <v>397</v>
      </c>
      <c r="Y33" s="54"/>
      <c r="Z33" s="54"/>
      <c r="AA33" s="54"/>
      <c r="AB33" s="54"/>
      <c r="AC33" s="55"/>
      <c r="AD33" s="56" t="s">
        <v>392</v>
      </c>
      <c r="AE33" s="57"/>
      <c r="AF33" s="57"/>
      <c r="AG33" s="57"/>
      <c r="AH33" s="57"/>
      <c r="AI33" s="58"/>
      <c r="AJ33" s="42"/>
      <c r="AK33" s="70"/>
      <c r="AL33" s="71"/>
      <c r="AM33" s="42"/>
      <c r="AN33" s="43"/>
      <c r="AO33" s="44"/>
    </row>
    <row r="34" spans="1:41" ht="23.4" thickBot="1" x14ac:dyDescent="0.25">
      <c r="A34" s="52"/>
      <c r="B34" s="17" t="s">
        <v>15</v>
      </c>
      <c r="C34" s="75" t="s">
        <v>52</v>
      </c>
      <c r="D34" s="76"/>
      <c r="E34" s="76"/>
      <c r="F34" s="76"/>
      <c r="G34" s="76"/>
      <c r="H34" s="77"/>
      <c r="I34" s="59"/>
      <c r="J34" s="60"/>
      <c r="K34" s="60"/>
      <c r="L34" s="60"/>
      <c r="M34" s="60"/>
      <c r="N34" s="61"/>
      <c r="O34" s="72"/>
      <c r="P34" s="73"/>
      <c r="Q34" s="74"/>
      <c r="R34" s="67"/>
      <c r="S34" s="68"/>
      <c r="T34" s="69"/>
      <c r="V34" s="52"/>
      <c r="W34" s="17" t="s">
        <v>15</v>
      </c>
      <c r="X34" s="75" t="s">
        <v>281</v>
      </c>
      <c r="Y34" s="76"/>
      <c r="Z34" s="76"/>
      <c r="AA34" s="76"/>
      <c r="AB34" s="76"/>
      <c r="AC34" s="77"/>
      <c r="AD34" s="59"/>
      <c r="AE34" s="60"/>
      <c r="AF34" s="60"/>
      <c r="AG34" s="60"/>
      <c r="AH34" s="60"/>
      <c r="AI34" s="61"/>
      <c r="AJ34" s="72"/>
      <c r="AK34" s="73"/>
      <c r="AL34" s="74"/>
      <c r="AM34" s="67"/>
      <c r="AN34" s="68"/>
      <c r="AO34" s="6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376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376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378</v>
      </c>
      <c r="B38" s="35">
        <v>2</v>
      </c>
      <c r="C38" s="35">
        <v>4</v>
      </c>
      <c r="D38" s="35">
        <v>1</v>
      </c>
      <c r="E38" s="35">
        <v>1</v>
      </c>
      <c r="F38" s="35">
        <v>2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>
        <v>10</v>
      </c>
      <c r="R38" s="12" t="s">
        <v>22</v>
      </c>
      <c r="S38" s="13">
        <v>5</v>
      </c>
      <c r="T38" s="12" t="s">
        <v>10</v>
      </c>
      <c r="V38" s="39" t="s">
        <v>244</v>
      </c>
      <c r="W38" s="35">
        <v>0</v>
      </c>
      <c r="X38" s="35">
        <v>0</v>
      </c>
      <c r="Y38" s="35">
        <v>0</v>
      </c>
      <c r="Z38" s="35">
        <v>1</v>
      </c>
      <c r="AA38" s="35">
        <v>0</v>
      </c>
      <c r="AB38" s="35">
        <v>1</v>
      </c>
      <c r="AC38" s="35">
        <v>0</v>
      </c>
      <c r="AD38" s="35">
        <v>1</v>
      </c>
      <c r="AE38" s="35">
        <v>1</v>
      </c>
      <c r="AF38" s="35"/>
      <c r="AG38" s="35"/>
      <c r="AH38" s="35"/>
      <c r="AI38" s="35"/>
      <c r="AJ38" s="35"/>
      <c r="AK38" s="35"/>
      <c r="AL38" s="36">
        <v>4</v>
      </c>
      <c r="AM38" s="12" t="s">
        <v>22</v>
      </c>
      <c r="AN38" s="13"/>
      <c r="AO38" s="12" t="s">
        <v>10</v>
      </c>
    </row>
    <row r="39" spans="1:41" ht="21" customHeight="1" thickBot="1" x14ac:dyDescent="0.25">
      <c r="A39" s="40" t="s">
        <v>206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>
        <v>0</v>
      </c>
      <c r="R39" s="12" t="s">
        <v>22</v>
      </c>
      <c r="S39" s="13"/>
      <c r="T39" s="13" t="s">
        <v>23</v>
      </c>
      <c r="V39" s="40" t="s">
        <v>182</v>
      </c>
      <c r="W39" s="37">
        <v>1</v>
      </c>
      <c r="X39" s="37">
        <v>1</v>
      </c>
      <c r="Y39" s="37">
        <v>0</v>
      </c>
      <c r="Z39" s="37">
        <v>0</v>
      </c>
      <c r="AA39" s="37">
        <v>0</v>
      </c>
      <c r="AB39" s="37">
        <v>2</v>
      </c>
      <c r="AC39" s="37">
        <v>0</v>
      </c>
      <c r="AD39" s="37">
        <v>1</v>
      </c>
      <c r="AE39" s="37" t="s">
        <v>20</v>
      </c>
      <c r="AF39" s="37"/>
      <c r="AG39" s="37"/>
      <c r="AH39" s="37"/>
      <c r="AI39" s="37"/>
      <c r="AJ39" s="37"/>
      <c r="AK39" s="37"/>
      <c r="AL39" s="38">
        <v>5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85" t="s">
        <v>11</v>
      </c>
      <c r="C41" s="86"/>
      <c r="D41" s="86"/>
      <c r="E41" s="86"/>
      <c r="F41" s="86"/>
      <c r="G41" s="86"/>
      <c r="H41" s="86"/>
      <c r="I41" s="85" t="s">
        <v>12</v>
      </c>
      <c r="J41" s="86"/>
      <c r="K41" s="86"/>
      <c r="L41" s="86"/>
      <c r="M41" s="86"/>
      <c r="N41" s="87"/>
      <c r="O41" s="85" t="s">
        <v>13</v>
      </c>
      <c r="P41" s="86"/>
      <c r="Q41" s="87"/>
      <c r="R41" s="85" t="s">
        <v>18</v>
      </c>
      <c r="S41" s="88"/>
      <c r="T41" s="89"/>
      <c r="V41" s="14" t="str">
        <f>V37</f>
        <v>校　名</v>
      </c>
      <c r="W41" s="85" t="s">
        <v>11</v>
      </c>
      <c r="X41" s="86"/>
      <c r="Y41" s="86"/>
      <c r="Z41" s="86"/>
      <c r="AA41" s="86"/>
      <c r="AB41" s="86"/>
      <c r="AC41" s="86"/>
      <c r="AD41" s="85" t="s">
        <v>12</v>
      </c>
      <c r="AE41" s="86"/>
      <c r="AF41" s="86"/>
      <c r="AG41" s="86"/>
      <c r="AH41" s="86"/>
      <c r="AI41" s="87"/>
      <c r="AJ41" s="85" t="s">
        <v>13</v>
      </c>
      <c r="AK41" s="86"/>
      <c r="AL41" s="87"/>
      <c r="AM41" s="85" t="s">
        <v>37</v>
      </c>
      <c r="AN41" s="88"/>
      <c r="AO41" s="89"/>
    </row>
    <row r="42" spans="1:41" ht="22.8" x14ac:dyDescent="0.2">
      <c r="A42" s="51" t="str">
        <f>IF(A38="","",A38)</f>
        <v>関根学園</v>
      </c>
      <c r="B42" s="15" t="s">
        <v>14</v>
      </c>
      <c r="C42" s="53" t="s">
        <v>382</v>
      </c>
      <c r="D42" s="54"/>
      <c r="E42" s="54"/>
      <c r="F42" s="54"/>
      <c r="G42" s="54"/>
      <c r="H42" s="55"/>
      <c r="I42" s="56" t="s">
        <v>383</v>
      </c>
      <c r="J42" s="57"/>
      <c r="K42" s="57"/>
      <c r="L42" s="57"/>
      <c r="M42" s="57"/>
      <c r="N42" s="58"/>
      <c r="O42" s="56" t="s">
        <v>384</v>
      </c>
      <c r="P42" s="57"/>
      <c r="Q42" s="58"/>
      <c r="R42" s="42"/>
      <c r="S42" s="43"/>
      <c r="T42" s="44"/>
      <c r="V42" s="51" t="str">
        <f>IF(V38="","",V38)</f>
        <v>巻</v>
      </c>
      <c r="W42" s="15" t="s">
        <v>16</v>
      </c>
      <c r="X42" s="53" t="s">
        <v>394</v>
      </c>
      <c r="Y42" s="54"/>
      <c r="Z42" s="54"/>
      <c r="AA42" s="54"/>
      <c r="AB42" s="54"/>
      <c r="AC42" s="55"/>
      <c r="AD42" s="56" t="s">
        <v>396</v>
      </c>
      <c r="AE42" s="57"/>
      <c r="AF42" s="57"/>
      <c r="AG42" s="57"/>
      <c r="AH42" s="57"/>
      <c r="AI42" s="58"/>
      <c r="AJ42" s="42"/>
      <c r="AK42" s="82"/>
      <c r="AL42" s="83"/>
      <c r="AM42" s="42"/>
      <c r="AN42" s="43"/>
      <c r="AO42" s="44"/>
    </row>
    <row r="43" spans="1:41" ht="22.8" x14ac:dyDescent="0.2">
      <c r="A43" s="78"/>
      <c r="B43" s="16" t="s">
        <v>15</v>
      </c>
      <c r="C43" s="48" t="s">
        <v>75</v>
      </c>
      <c r="D43" s="49"/>
      <c r="E43" s="49"/>
      <c r="F43" s="49"/>
      <c r="G43" s="49"/>
      <c r="H43" s="50"/>
      <c r="I43" s="79"/>
      <c r="J43" s="80"/>
      <c r="K43" s="80"/>
      <c r="L43" s="80"/>
      <c r="M43" s="80"/>
      <c r="N43" s="81"/>
      <c r="O43" s="79"/>
      <c r="P43" s="80"/>
      <c r="Q43" s="81"/>
      <c r="R43" s="45"/>
      <c r="S43" s="46"/>
      <c r="T43" s="47"/>
      <c r="V43" s="78"/>
      <c r="W43" s="16" t="s">
        <v>15</v>
      </c>
      <c r="X43" s="48" t="s">
        <v>267</v>
      </c>
      <c r="Y43" s="49"/>
      <c r="Z43" s="49"/>
      <c r="AA43" s="49"/>
      <c r="AB43" s="49"/>
      <c r="AC43" s="50"/>
      <c r="AD43" s="79"/>
      <c r="AE43" s="80"/>
      <c r="AF43" s="80"/>
      <c r="AG43" s="80"/>
      <c r="AH43" s="80"/>
      <c r="AI43" s="81"/>
      <c r="AJ43" s="45"/>
      <c r="AK43" s="46"/>
      <c r="AL43" s="84"/>
      <c r="AM43" s="45"/>
      <c r="AN43" s="46"/>
      <c r="AO43" s="47"/>
    </row>
    <row r="44" spans="1:41" ht="22.8" customHeight="1" x14ac:dyDescent="0.2">
      <c r="A44" s="51" t="str">
        <f>IF(A39="","",A39)</f>
        <v>長岡商</v>
      </c>
      <c r="B44" s="15" t="s">
        <v>16</v>
      </c>
      <c r="C44" s="53" t="s">
        <v>214</v>
      </c>
      <c r="D44" s="54"/>
      <c r="E44" s="54"/>
      <c r="F44" s="54"/>
      <c r="G44" s="54"/>
      <c r="H44" s="55"/>
      <c r="I44" s="42"/>
      <c r="J44" s="82"/>
      <c r="K44" s="82"/>
      <c r="L44" s="82"/>
      <c r="M44" s="82"/>
      <c r="N44" s="83"/>
      <c r="O44" s="42"/>
      <c r="P44" s="70"/>
      <c r="Q44" s="71"/>
      <c r="R44" s="42"/>
      <c r="S44" s="43"/>
      <c r="T44" s="44"/>
      <c r="V44" s="51" t="str">
        <f>IF(V39="","",V39)</f>
        <v>十日町</v>
      </c>
      <c r="W44" s="15" t="s">
        <v>16</v>
      </c>
      <c r="X44" s="53" t="s">
        <v>395</v>
      </c>
      <c r="Y44" s="54"/>
      <c r="Z44" s="54"/>
      <c r="AA44" s="54"/>
      <c r="AB44" s="54"/>
      <c r="AC44" s="55"/>
      <c r="AD44" s="92" t="s">
        <v>399</v>
      </c>
      <c r="AE44" s="93"/>
      <c r="AF44" s="93"/>
      <c r="AG44" s="93"/>
      <c r="AH44" s="93"/>
      <c r="AI44" s="94"/>
      <c r="AJ44" s="42"/>
      <c r="AK44" s="70"/>
      <c r="AL44" s="71"/>
      <c r="AM44" s="42"/>
      <c r="AN44" s="43"/>
      <c r="AO44" s="44"/>
    </row>
    <row r="45" spans="1:41" ht="23.4" thickBot="1" x14ac:dyDescent="0.25">
      <c r="A45" s="52"/>
      <c r="B45" s="17" t="s">
        <v>15</v>
      </c>
      <c r="C45" s="75" t="s">
        <v>215</v>
      </c>
      <c r="D45" s="76"/>
      <c r="E45" s="76"/>
      <c r="F45" s="76"/>
      <c r="G45" s="76"/>
      <c r="H45" s="77"/>
      <c r="I45" s="67"/>
      <c r="J45" s="68"/>
      <c r="K45" s="68"/>
      <c r="L45" s="68"/>
      <c r="M45" s="68"/>
      <c r="N45" s="90"/>
      <c r="O45" s="72"/>
      <c r="P45" s="73"/>
      <c r="Q45" s="74"/>
      <c r="R45" s="67"/>
      <c r="S45" s="68"/>
      <c r="T45" s="69"/>
      <c r="V45" s="52"/>
      <c r="W45" s="17" t="s">
        <v>15</v>
      </c>
      <c r="X45" s="75" t="s">
        <v>352</v>
      </c>
      <c r="Y45" s="76"/>
      <c r="Z45" s="76"/>
      <c r="AA45" s="76"/>
      <c r="AB45" s="76"/>
      <c r="AC45" s="77"/>
      <c r="AD45" s="113"/>
      <c r="AE45" s="114"/>
      <c r="AF45" s="114"/>
      <c r="AG45" s="114"/>
      <c r="AH45" s="114"/>
      <c r="AI45" s="115"/>
      <c r="AJ45" s="72"/>
      <c r="AK45" s="73"/>
      <c r="AL45" s="74"/>
      <c r="AM45" s="67"/>
      <c r="AN45" s="68"/>
      <c r="AO45" s="6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241C-170F-46CE-9A4B-70EA00A99379}">
  <dimension ref="A1:AO26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9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21</v>
      </c>
      <c r="K1" s="28" t="s">
        <v>5</v>
      </c>
      <c r="L1" s="28" t="s">
        <v>6</v>
      </c>
      <c r="M1" s="29" t="s">
        <v>403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404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26</v>
      </c>
      <c r="Y3" s="7"/>
      <c r="Z3" s="8"/>
      <c r="AA3" s="9" t="s">
        <v>404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47</v>
      </c>
      <c r="B5" s="35">
        <v>0</v>
      </c>
      <c r="C5" s="35">
        <v>0</v>
      </c>
      <c r="D5" s="35">
        <v>0</v>
      </c>
      <c r="E5" s="35">
        <v>1</v>
      </c>
      <c r="F5" s="35">
        <v>1</v>
      </c>
      <c r="G5" s="35">
        <v>3</v>
      </c>
      <c r="H5" s="35">
        <v>1</v>
      </c>
      <c r="I5" s="35">
        <v>0</v>
      </c>
      <c r="J5" s="35">
        <v>3</v>
      </c>
      <c r="K5" s="35"/>
      <c r="L5" s="35"/>
      <c r="M5" s="35"/>
      <c r="N5" s="35"/>
      <c r="O5" s="35"/>
      <c r="P5" s="35"/>
      <c r="Q5" s="36">
        <v>9</v>
      </c>
      <c r="R5" s="12" t="s">
        <v>22</v>
      </c>
      <c r="S5" s="13"/>
      <c r="T5" s="12" t="s">
        <v>10</v>
      </c>
      <c r="V5" s="39" t="s">
        <v>182</v>
      </c>
      <c r="W5" s="35">
        <v>0</v>
      </c>
      <c r="X5" s="35">
        <v>0</v>
      </c>
      <c r="Y5" s="35">
        <v>1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1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1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22</v>
      </c>
      <c r="S6" s="13"/>
      <c r="T6" s="13" t="s">
        <v>23</v>
      </c>
      <c r="V6" s="40" t="s">
        <v>409</v>
      </c>
      <c r="W6" s="37">
        <v>1</v>
      </c>
      <c r="X6" s="37">
        <v>0</v>
      </c>
      <c r="Y6" s="37">
        <v>1</v>
      </c>
      <c r="Z6" s="37">
        <v>0</v>
      </c>
      <c r="AA6" s="37">
        <v>1</v>
      </c>
      <c r="AB6" s="37">
        <v>3</v>
      </c>
      <c r="AC6" s="37">
        <v>0</v>
      </c>
      <c r="AD6" s="37">
        <v>0</v>
      </c>
      <c r="AE6" s="37" t="s">
        <v>20</v>
      </c>
      <c r="AF6" s="37"/>
      <c r="AG6" s="37"/>
      <c r="AH6" s="37"/>
      <c r="AI6" s="37"/>
      <c r="AJ6" s="37"/>
      <c r="AK6" s="37"/>
      <c r="AL6" s="38">
        <v>6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中越</v>
      </c>
      <c r="B9" s="15" t="s">
        <v>14</v>
      </c>
      <c r="C9" s="53" t="s">
        <v>51</v>
      </c>
      <c r="D9" s="54"/>
      <c r="E9" s="54"/>
      <c r="F9" s="54"/>
      <c r="G9" s="54"/>
      <c r="H9" s="55"/>
      <c r="I9" s="56" t="s">
        <v>405</v>
      </c>
      <c r="J9" s="57"/>
      <c r="K9" s="57"/>
      <c r="L9" s="57"/>
      <c r="M9" s="57"/>
      <c r="N9" s="58"/>
      <c r="O9" s="56" t="s">
        <v>406</v>
      </c>
      <c r="P9" s="57"/>
      <c r="Q9" s="58"/>
      <c r="R9" s="56" t="s">
        <v>407</v>
      </c>
      <c r="S9" s="91"/>
      <c r="T9" s="98"/>
      <c r="V9" s="51" t="str">
        <f>IF(V5="","",V5)</f>
        <v>十日町</v>
      </c>
      <c r="W9" s="15" t="s">
        <v>16</v>
      </c>
      <c r="X9" s="53" t="s">
        <v>351</v>
      </c>
      <c r="Y9" s="54"/>
      <c r="Z9" s="54"/>
      <c r="AA9" s="54"/>
      <c r="AB9" s="54"/>
      <c r="AC9" s="55"/>
      <c r="AD9" s="42"/>
      <c r="AE9" s="82"/>
      <c r="AF9" s="82"/>
      <c r="AG9" s="82"/>
      <c r="AH9" s="82"/>
      <c r="AI9" s="83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52</v>
      </c>
      <c r="D10" s="49"/>
      <c r="E10" s="49"/>
      <c r="F10" s="49"/>
      <c r="G10" s="49"/>
      <c r="H10" s="50"/>
      <c r="I10" s="79"/>
      <c r="J10" s="80"/>
      <c r="K10" s="80"/>
      <c r="L10" s="80"/>
      <c r="M10" s="80"/>
      <c r="N10" s="81"/>
      <c r="O10" s="79"/>
      <c r="P10" s="80"/>
      <c r="Q10" s="81"/>
      <c r="R10" s="79"/>
      <c r="S10" s="80"/>
      <c r="T10" s="100"/>
      <c r="V10" s="78"/>
      <c r="W10" s="16" t="s">
        <v>15</v>
      </c>
      <c r="X10" s="48" t="s">
        <v>352</v>
      </c>
      <c r="Y10" s="49"/>
      <c r="Z10" s="49"/>
      <c r="AA10" s="49"/>
      <c r="AB10" s="49"/>
      <c r="AC10" s="50"/>
      <c r="AD10" s="45"/>
      <c r="AE10" s="46"/>
      <c r="AF10" s="46"/>
      <c r="AG10" s="46"/>
      <c r="AH10" s="46"/>
      <c r="AI10" s="84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六日町</v>
      </c>
      <c r="B11" s="15" t="s">
        <v>16</v>
      </c>
      <c r="C11" s="53" t="s">
        <v>410</v>
      </c>
      <c r="D11" s="54"/>
      <c r="E11" s="54"/>
      <c r="F11" s="54"/>
      <c r="G11" s="54"/>
      <c r="H11" s="55"/>
      <c r="I11" s="56" t="s">
        <v>408</v>
      </c>
      <c r="J11" s="57"/>
      <c r="K11" s="57"/>
      <c r="L11" s="57"/>
      <c r="M11" s="57"/>
      <c r="N11" s="58"/>
      <c r="O11" s="42"/>
      <c r="P11" s="70"/>
      <c r="Q11" s="71"/>
      <c r="R11" s="42"/>
      <c r="S11" s="43"/>
      <c r="T11" s="44"/>
      <c r="V11" s="51" t="str">
        <f>IF(V6="","",V6)</f>
        <v>関根学園</v>
      </c>
      <c r="W11" s="15" t="s">
        <v>16</v>
      </c>
      <c r="X11" s="53" t="s">
        <v>74</v>
      </c>
      <c r="Y11" s="54"/>
      <c r="Z11" s="54"/>
      <c r="AA11" s="54"/>
      <c r="AB11" s="54"/>
      <c r="AC11" s="55"/>
      <c r="AD11" s="56" t="s">
        <v>411</v>
      </c>
      <c r="AE11" s="57"/>
      <c r="AF11" s="57"/>
      <c r="AG11" s="57"/>
      <c r="AH11" s="57"/>
      <c r="AI11" s="58"/>
      <c r="AJ11" s="56" t="s">
        <v>412</v>
      </c>
      <c r="AK11" s="91"/>
      <c r="AL11" s="58"/>
      <c r="AM11" s="56" t="s">
        <v>413</v>
      </c>
      <c r="AN11" s="91"/>
      <c r="AO11" s="98"/>
    </row>
    <row r="12" spans="1:41" ht="23.4" thickBot="1" x14ac:dyDescent="0.25">
      <c r="A12" s="52"/>
      <c r="B12" s="17" t="s">
        <v>15</v>
      </c>
      <c r="C12" s="75" t="s">
        <v>135</v>
      </c>
      <c r="D12" s="76"/>
      <c r="E12" s="76"/>
      <c r="F12" s="76"/>
      <c r="G12" s="76"/>
      <c r="H12" s="77"/>
      <c r="I12" s="59"/>
      <c r="J12" s="60"/>
      <c r="K12" s="60"/>
      <c r="L12" s="60"/>
      <c r="M12" s="60"/>
      <c r="N12" s="61"/>
      <c r="O12" s="72"/>
      <c r="P12" s="73"/>
      <c r="Q12" s="74"/>
      <c r="R12" s="67"/>
      <c r="S12" s="68"/>
      <c r="T12" s="69"/>
      <c r="V12" s="52"/>
      <c r="W12" s="17" t="s">
        <v>15</v>
      </c>
      <c r="X12" s="75" t="s">
        <v>75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59"/>
      <c r="AK12" s="60"/>
      <c r="AL12" s="61"/>
      <c r="AM12" s="59"/>
      <c r="AN12" s="60"/>
      <c r="AO12" s="9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10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22</v>
      </c>
      <c r="K14" s="28" t="s">
        <v>5</v>
      </c>
      <c r="L14" s="28" t="s">
        <v>6</v>
      </c>
      <c r="M14" s="29" t="s">
        <v>414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26</v>
      </c>
      <c r="D16" s="7"/>
      <c r="E16" s="8"/>
      <c r="F16" s="9" t="s">
        <v>404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26</v>
      </c>
      <c r="Y16" s="7"/>
      <c r="Z16" s="8"/>
      <c r="AA16" s="9" t="s">
        <v>404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261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3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45</v>
      </c>
      <c r="W18" s="35">
        <v>0</v>
      </c>
      <c r="X18" s="35">
        <v>0</v>
      </c>
      <c r="Y18" s="35">
        <v>2</v>
      </c>
      <c r="Z18" s="35">
        <v>1</v>
      </c>
      <c r="AA18" s="35">
        <v>0</v>
      </c>
      <c r="AB18" s="35">
        <v>0</v>
      </c>
      <c r="AC18" s="35">
        <v>1</v>
      </c>
      <c r="AD18" s="35">
        <v>0</v>
      </c>
      <c r="AE18" s="35">
        <v>0</v>
      </c>
      <c r="AF18" s="35"/>
      <c r="AG18" s="35"/>
      <c r="AH18" s="35"/>
      <c r="AI18" s="35"/>
      <c r="AJ18" s="35"/>
      <c r="AK18" s="35"/>
      <c r="AL18" s="36">
        <v>4</v>
      </c>
      <c r="AM18" s="12" t="s">
        <v>22</v>
      </c>
      <c r="AN18" s="13"/>
      <c r="AO18" s="12" t="s">
        <v>10</v>
      </c>
    </row>
    <row r="19" spans="1:41" ht="21" customHeight="1" thickBot="1" x14ac:dyDescent="0.25">
      <c r="A19" s="40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1</v>
      </c>
      <c r="K19" s="37"/>
      <c r="L19" s="37"/>
      <c r="M19" s="37"/>
      <c r="N19" s="37"/>
      <c r="O19" s="37"/>
      <c r="P19" s="37"/>
      <c r="Q19" s="38">
        <v>1</v>
      </c>
      <c r="R19" s="12" t="s">
        <v>22</v>
      </c>
      <c r="S19" s="13"/>
      <c r="T19" s="13" t="s">
        <v>23</v>
      </c>
      <c r="V19" s="40" t="s">
        <v>344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4</v>
      </c>
      <c r="AE19" s="37" t="s">
        <v>88</v>
      </c>
      <c r="AF19" s="37"/>
      <c r="AG19" s="37"/>
      <c r="AH19" s="37"/>
      <c r="AI19" s="37"/>
      <c r="AJ19" s="37"/>
      <c r="AK19" s="37"/>
      <c r="AL19" s="38">
        <v>5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85" t="s">
        <v>11</v>
      </c>
      <c r="C21" s="86"/>
      <c r="D21" s="86"/>
      <c r="E21" s="86"/>
      <c r="F21" s="86"/>
      <c r="G21" s="86"/>
      <c r="H21" s="86"/>
      <c r="I21" s="85" t="s">
        <v>12</v>
      </c>
      <c r="J21" s="86"/>
      <c r="K21" s="86"/>
      <c r="L21" s="86"/>
      <c r="M21" s="86"/>
      <c r="N21" s="87"/>
      <c r="O21" s="85" t="s">
        <v>13</v>
      </c>
      <c r="P21" s="86"/>
      <c r="Q21" s="87"/>
      <c r="R21" s="85" t="s">
        <v>18</v>
      </c>
      <c r="S21" s="88"/>
      <c r="T21" s="89"/>
      <c r="V21" s="14" t="str">
        <f>V17</f>
        <v>校　名</v>
      </c>
      <c r="W21" s="85" t="s">
        <v>11</v>
      </c>
      <c r="X21" s="86"/>
      <c r="Y21" s="86"/>
      <c r="Z21" s="86"/>
      <c r="AA21" s="86"/>
      <c r="AB21" s="86"/>
      <c r="AC21" s="86"/>
      <c r="AD21" s="85" t="s">
        <v>12</v>
      </c>
      <c r="AE21" s="86"/>
      <c r="AF21" s="86"/>
      <c r="AG21" s="86"/>
      <c r="AH21" s="86"/>
      <c r="AI21" s="87"/>
      <c r="AJ21" s="85" t="s">
        <v>13</v>
      </c>
      <c r="AK21" s="86"/>
      <c r="AL21" s="87"/>
      <c r="AM21" s="85" t="s">
        <v>37</v>
      </c>
      <c r="AN21" s="88"/>
      <c r="AO21" s="89"/>
    </row>
    <row r="22" spans="1:41" ht="22.8" x14ac:dyDescent="0.2">
      <c r="A22" s="51" t="str">
        <f>IF(A18="","",A18)</f>
        <v>新潟産大附</v>
      </c>
      <c r="B22" s="15" t="s">
        <v>14</v>
      </c>
      <c r="C22" s="53" t="s">
        <v>283</v>
      </c>
      <c r="D22" s="54"/>
      <c r="E22" s="54"/>
      <c r="F22" s="54"/>
      <c r="G22" s="54"/>
      <c r="H22" s="55"/>
      <c r="I22" s="56" t="s">
        <v>416</v>
      </c>
      <c r="J22" s="57"/>
      <c r="K22" s="57"/>
      <c r="L22" s="57"/>
      <c r="M22" s="57"/>
      <c r="N22" s="58"/>
      <c r="O22" s="42"/>
      <c r="P22" s="82"/>
      <c r="Q22" s="83"/>
      <c r="R22" s="42"/>
      <c r="S22" s="43"/>
      <c r="T22" s="44"/>
      <c r="V22" s="51" t="str">
        <f>IF(V18="","",V18)</f>
        <v>新潟明訓</v>
      </c>
      <c r="W22" s="15" t="s">
        <v>16</v>
      </c>
      <c r="X22" s="53" t="s">
        <v>417</v>
      </c>
      <c r="Y22" s="54"/>
      <c r="Z22" s="54"/>
      <c r="AA22" s="54"/>
      <c r="AB22" s="54"/>
      <c r="AC22" s="55"/>
      <c r="AD22" s="56" t="s">
        <v>419</v>
      </c>
      <c r="AE22" s="57"/>
      <c r="AF22" s="57"/>
      <c r="AG22" s="57"/>
      <c r="AH22" s="57"/>
      <c r="AI22" s="58"/>
      <c r="AJ22" s="56" t="s">
        <v>422</v>
      </c>
      <c r="AK22" s="57"/>
      <c r="AL22" s="58"/>
      <c r="AM22" s="42"/>
      <c r="AN22" s="43"/>
      <c r="AO22" s="44"/>
    </row>
    <row r="23" spans="1:41" ht="22.8" x14ac:dyDescent="0.2">
      <c r="A23" s="78"/>
      <c r="B23" s="16" t="s">
        <v>15</v>
      </c>
      <c r="C23" s="48" t="s">
        <v>284</v>
      </c>
      <c r="D23" s="49"/>
      <c r="E23" s="49"/>
      <c r="F23" s="49"/>
      <c r="G23" s="49"/>
      <c r="H23" s="50"/>
      <c r="I23" s="79"/>
      <c r="J23" s="80"/>
      <c r="K23" s="80"/>
      <c r="L23" s="80"/>
      <c r="M23" s="80"/>
      <c r="N23" s="81"/>
      <c r="O23" s="45"/>
      <c r="P23" s="46"/>
      <c r="Q23" s="84"/>
      <c r="R23" s="45"/>
      <c r="S23" s="46"/>
      <c r="T23" s="47"/>
      <c r="V23" s="78"/>
      <c r="W23" s="16" t="s">
        <v>15</v>
      </c>
      <c r="X23" s="48" t="s">
        <v>57</v>
      </c>
      <c r="Y23" s="49"/>
      <c r="Z23" s="49"/>
      <c r="AA23" s="49"/>
      <c r="AB23" s="49"/>
      <c r="AC23" s="50"/>
      <c r="AD23" s="79"/>
      <c r="AE23" s="80"/>
      <c r="AF23" s="80"/>
      <c r="AG23" s="80"/>
      <c r="AH23" s="80"/>
      <c r="AI23" s="81"/>
      <c r="AJ23" s="79"/>
      <c r="AK23" s="80"/>
      <c r="AL23" s="81"/>
      <c r="AM23" s="45"/>
      <c r="AN23" s="46"/>
      <c r="AO23" s="47"/>
    </row>
    <row r="24" spans="1:41" ht="22.8" customHeight="1" x14ac:dyDescent="0.2">
      <c r="A24" s="51" t="str">
        <f>IF(A19="","",A19)</f>
        <v>北越</v>
      </c>
      <c r="B24" s="15" t="s">
        <v>16</v>
      </c>
      <c r="C24" s="53" t="s">
        <v>415</v>
      </c>
      <c r="D24" s="54"/>
      <c r="E24" s="54"/>
      <c r="F24" s="54"/>
      <c r="G24" s="54"/>
      <c r="H24" s="55"/>
      <c r="I24" s="42"/>
      <c r="J24" s="82"/>
      <c r="K24" s="82"/>
      <c r="L24" s="82"/>
      <c r="M24" s="82"/>
      <c r="N24" s="83"/>
      <c r="O24" s="42"/>
      <c r="P24" s="70"/>
      <c r="Q24" s="71"/>
      <c r="R24" s="42"/>
      <c r="S24" s="43"/>
      <c r="T24" s="44"/>
      <c r="V24" s="51" t="str">
        <f>IF(V19="","",V19)</f>
        <v>帝京長岡</v>
      </c>
      <c r="W24" s="15" t="s">
        <v>16</v>
      </c>
      <c r="X24" s="53" t="s">
        <v>418</v>
      </c>
      <c r="Y24" s="54"/>
      <c r="Z24" s="54"/>
      <c r="AA24" s="54"/>
      <c r="AB24" s="54"/>
      <c r="AC24" s="55"/>
      <c r="AD24" s="56" t="s">
        <v>420</v>
      </c>
      <c r="AE24" s="57"/>
      <c r="AF24" s="57"/>
      <c r="AG24" s="57"/>
      <c r="AH24" s="57"/>
      <c r="AI24" s="58"/>
      <c r="AJ24" s="56" t="s">
        <v>421</v>
      </c>
      <c r="AK24" s="91"/>
      <c r="AL24" s="58"/>
      <c r="AM24" s="42"/>
      <c r="AN24" s="43"/>
      <c r="AO24" s="44"/>
    </row>
    <row r="25" spans="1:41" ht="23.4" thickBot="1" x14ac:dyDescent="0.25">
      <c r="A25" s="52"/>
      <c r="B25" s="17" t="s">
        <v>15</v>
      </c>
      <c r="C25" s="75" t="s">
        <v>141</v>
      </c>
      <c r="D25" s="76"/>
      <c r="E25" s="76"/>
      <c r="F25" s="76"/>
      <c r="G25" s="76"/>
      <c r="H25" s="77"/>
      <c r="I25" s="67"/>
      <c r="J25" s="68"/>
      <c r="K25" s="68"/>
      <c r="L25" s="68"/>
      <c r="M25" s="68"/>
      <c r="N25" s="90"/>
      <c r="O25" s="72"/>
      <c r="P25" s="73"/>
      <c r="Q25" s="74"/>
      <c r="R25" s="67"/>
      <c r="S25" s="68"/>
      <c r="T25" s="69"/>
      <c r="V25" s="52"/>
      <c r="W25" s="17" t="s">
        <v>15</v>
      </c>
      <c r="X25" s="75" t="s">
        <v>159</v>
      </c>
      <c r="Y25" s="76"/>
      <c r="Z25" s="76"/>
      <c r="AA25" s="76"/>
      <c r="AB25" s="76"/>
      <c r="AC25" s="77"/>
      <c r="AD25" s="59"/>
      <c r="AE25" s="60"/>
      <c r="AF25" s="60"/>
      <c r="AG25" s="60"/>
      <c r="AH25" s="60"/>
      <c r="AI25" s="61"/>
      <c r="AJ25" s="59"/>
      <c r="AK25" s="60"/>
      <c r="AL25" s="61"/>
      <c r="AM25" s="67"/>
      <c r="AN25" s="68"/>
      <c r="AO25" s="6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</sheetData>
  <mergeCells count="64">
    <mergeCell ref="V24:V25"/>
    <mergeCell ref="X24:AC24"/>
    <mergeCell ref="AD24:AI25"/>
    <mergeCell ref="AJ24:AL25"/>
    <mergeCell ref="AM24:AO25"/>
    <mergeCell ref="X25:AC25"/>
    <mergeCell ref="A24:A25"/>
    <mergeCell ref="C24:H24"/>
    <mergeCell ref="I24:N25"/>
    <mergeCell ref="O24:Q25"/>
    <mergeCell ref="R24:T25"/>
    <mergeCell ref="C25:H25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R21:T21"/>
    <mergeCell ref="W21:AC21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3回戦</vt:lpstr>
      <vt:lpstr>4回戦</vt:lpstr>
      <vt:lpstr>準々決勝戦</vt:lpstr>
      <vt:lpstr>'1~2回戦'!Print_Area</vt:lpstr>
      <vt:lpstr>'3回戦'!Print_Area</vt:lpstr>
      <vt:lpstr>'4回戦'!Print_Area</vt:lpstr>
      <vt:lpstr>準々決勝戦!Print_Area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2025-07-16T07:49:03Z</cp:lastPrinted>
  <dcterms:created xsi:type="dcterms:W3CDTF">2020-07-29T08:32:58Z</dcterms:created>
  <dcterms:modified xsi:type="dcterms:W3CDTF">2025-07-22T08:09:46Z</dcterms:modified>
</cp:coreProperties>
</file>