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153秋本大会/"/>
    </mc:Choice>
  </mc:AlternateContent>
  <xr:revisionPtr revIDLastSave="37" documentId="8_{FD9F3D52-9A50-49D6-913D-58A4C804E8C7}" xr6:coauthVersionLast="47" xr6:coauthVersionMax="47" xr10:uidLastSave="{79A59FBB-3F0A-46F8-889A-77A6CB7B8718}"/>
  <bookViews>
    <workbookView xWindow="-108" yWindow="-108" windowWidth="23256" windowHeight="12456" activeTab="4" xr2:uid="{EAD23018-2B7F-4BA7-9ED4-691F74DAE0FC}"/>
  </bookViews>
  <sheets>
    <sheet name="1回戦" sheetId="3" r:id="rId1"/>
    <sheet name="2回戦" sheetId="4" r:id="rId2"/>
    <sheet name="3回戦" sheetId="5" r:id="rId3"/>
    <sheet name="準々決勝戦～決勝戦" sheetId="6" r:id="rId4"/>
    <sheet name="本大会" sheetId="7" r:id="rId5"/>
  </sheets>
  <definedNames>
    <definedName name="_xlnm.Print_Area" localSheetId="0">'1回戦'!$A$1:$AO$228</definedName>
    <definedName name="_xlnm.Print_Area" localSheetId="1">'2回戦'!$A$1:$AO$103</definedName>
    <definedName name="_xlnm.Print_Area" localSheetId="2">'3回戦'!$A$1:$AO$46</definedName>
    <definedName name="_xlnm.Print_Area" localSheetId="3">'準々決勝戦～決勝戦'!$A$1:$AO$50</definedName>
    <definedName name="_xlnm.Print_Area" localSheetId="4">本大会!$A$1:$AO$59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6" i="7" l="1"/>
  <c r="V44" i="7"/>
  <c r="V43" i="7"/>
  <c r="A57" i="7"/>
  <c r="A55" i="7"/>
  <c r="A54" i="7"/>
  <c r="A46" i="7"/>
  <c r="A44" i="7"/>
  <c r="A43" i="7"/>
  <c r="A33" i="7"/>
  <c r="A31" i="7"/>
  <c r="A30" i="7"/>
  <c r="A22" i="7" l="1"/>
  <c r="A20" i="7"/>
  <c r="A19" i="7"/>
  <c r="A11" i="7"/>
  <c r="A9" i="7"/>
  <c r="A8" i="7"/>
  <c r="V48" i="6"/>
  <c r="A48" i="6"/>
  <c r="V46" i="6"/>
  <c r="A46" i="6"/>
  <c r="V45" i="6"/>
  <c r="A45" i="6"/>
  <c r="V35" i="6" l="1"/>
  <c r="A35" i="6"/>
  <c r="V33" i="6"/>
  <c r="A33" i="6"/>
  <c r="V32" i="6"/>
  <c r="A32" i="6"/>
  <c r="V22" i="6" l="1"/>
  <c r="A22" i="6"/>
  <c r="V20" i="6"/>
  <c r="A20" i="6"/>
  <c r="V19" i="6"/>
  <c r="A19" i="6"/>
  <c r="V11" i="6"/>
  <c r="A11" i="6"/>
  <c r="V9" i="6"/>
  <c r="A9" i="6"/>
  <c r="V8" i="6"/>
  <c r="A8" i="6"/>
  <c r="V44" i="5" l="1"/>
  <c r="V42" i="5"/>
  <c r="V41" i="5"/>
  <c r="A44" i="5"/>
  <c r="A42" i="5"/>
  <c r="A41" i="5"/>
  <c r="V33" i="5"/>
  <c r="A33" i="5"/>
  <c r="V31" i="5"/>
  <c r="A31" i="5"/>
  <c r="V30" i="5"/>
  <c r="A30" i="5"/>
  <c r="V22" i="5"/>
  <c r="A22" i="5"/>
  <c r="V20" i="5"/>
  <c r="A20" i="5"/>
  <c r="V19" i="5"/>
  <c r="A19" i="5"/>
  <c r="V11" i="5"/>
  <c r="A11" i="5"/>
  <c r="V9" i="5"/>
  <c r="A9" i="5"/>
  <c r="V8" i="5"/>
  <c r="A8" i="5"/>
  <c r="A101" i="4"/>
  <c r="A99" i="4"/>
  <c r="A98" i="4"/>
  <c r="V90" i="4"/>
  <c r="V88" i="4"/>
  <c r="V87" i="4"/>
  <c r="A90" i="4"/>
  <c r="A88" i="4"/>
  <c r="A87" i="4"/>
  <c r="V79" i="4"/>
  <c r="A79" i="4"/>
  <c r="V77" i="4"/>
  <c r="A77" i="4"/>
  <c r="V76" i="4"/>
  <c r="A76" i="4"/>
  <c r="V68" i="4"/>
  <c r="A68" i="4"/>
  <c r="V66" i="4"/>
  <c r="A66" i="4"/>
  <c r="V65" i="4"/>
  <c r="A65" i="4"/>
  <c r="V57" i="4"/>
  <c r="A57" i="4"/>
  <c r="V55" i="4"/>
  <c r="A55" i="4"/>
  <c r="V54" i="4"/>
  <c r="A54" i="4"/>
  <c r="A226" i="3"/>
  <c r="A224" i="3"/>
  <c r="A223" i="3"/>
  <c r="V33" i="4"/>
  <c r="A33" i="4"/>
  <c r="V31" i="4"/>
  <c r="A31" i="4"/>
  <c r="V30" i="4"/>
  <c r="A30" i="4"/>
  <c r="A44" i="4"/>
  <c r="A42" i="4"/>
  <c r="A41" i="4"/>
  <c r="V22" i="4"/>
  <c r="A22" i="4"/>
  <c r="V20" i="4"/>
  <c r="A20" i="4"/>
  <c r="V19" i="4"/>
  <c r="A19" i="4"/>
  <c r="V11" i="4"/>
  <c r="A11" i="4"/>
  <c r="V9" i="4"/>
  <c r="A9" i="4"/>
  <c r="V8" i="4"/>
  <c r="A8" i="4"/>
  <c r="A133" i="3" l="1"/>
  <c r="V133" i="3"/>
  <c r="A134" i="3"/>
  <c r="V134" i="3"/>
  <c r="A136" i="3"/>
  <c r="V136" i="3"/>
  <c r="A144" i="3"/>
  <c r="A145" i="3"/>
  <c r="A147" i="3"/>
  <c r="A155" i="3"/>
  <c r="V155" i="3"/>
  <c r="A156" i="3"/>
  <c r="V156" i="3"/>
  <c r="A158" i="3"/>
  <c r="V158" i="3"/>
  <c r="A166" i="3"/>
  <c r="A167" i="3"/>
  <c r="A169" i="3"/>
  <c r="A177" i="3"/>
  <c r="V177" i="3"/>
  <c r="A178" i="3"/>
  <c r="V178" i="3"/>
  <c r="A180" i="3"/>
  <c r="V180" i="3"/>
  <c r="A188" i="3"/>
  <c r="A189" i="3"/>
  <c r="A191" i="3"/>
  <c r="A199" i="3"/>
  <c r="V199" i="3"/>
  <c r="A200" i="3"/>
  <c r="V200" i="3"/>
  <c r="A202" i="3"/>
  <c r="V202" i="3"/>
  <c r="A210" i="3"/>
  <c r="A211" i="3"/>
  <c r="A213" i="3"/>
  <c r="A123" i="3" l="1"/>
  <c r="A121" i="3"/>
  <c r="A120" i="3"/>
  <c r="V112" i="3"/>
  <c r="A112" i="3"/>
  <c r="V110" i="3"/>
  <c r="A110" i="3"/>
  <c r="V109" i="3"/>
  <c r="A109" i="3"/>
  <c r="A101" i="3"/>
  <c r="A99" i="3"/>
  <c r="A98" i="3"/>
  <c r="V90" i="3"/>
  <c r="A90" i="3"/>
  <c r="V88" i="3"/>
  <c r="A88" i="3"/>
  <c r="V87" i="3"/>
  <c r="A87" i="3"/>
  <c r="A79" i="3"/>
  <c r="A77" i="3"/>
  <c r="A76" i="3"/>
  <c r="V68" i="3"/>
  <c r="A68" i="3"/>
  <c r="V66" i="3"/>
  <c r="A66" i="3"/>
  <c r="V65" i="3"/>
  <c r="A65" i="3"/>
  <c r="A57" i="3"/>
  <c r="A55" i="3"/>
  <c r="A54" i="3"/>
  <c r="V46" i="3"/>
  <c r="A46" i="3"/>
  <c r="V44" i="3"/>
  <c r="A44" i="3"/>
  <c r="V43" i="3"/>
  <c r="A43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</calcChain>
</file>

<file path=xl/sharedStrings.xml><?xml version="1.0" encoding="utf-8"?>
<sst xmlns="http://schemas.openxmlformats.org/spreadsheetml/2006/main" count="1870" uniqueCount="448">
  <si>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</si>
  <si>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</si>
  <si>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</si>
  <si>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</si>
  <si>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</si>
  <si>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</si>
  <si>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</si>
  <si>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</si>
  <si>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</si>
  <si>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</si>
  <si>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</si>
  <si>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</si>
  <si>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</si>
  <si>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</si>
  <si>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</si>
  <si>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</si>
  <si>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</si>
  <si>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</si>
  <si>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</si>
  <si>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</si>
  <si>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</si>
  <si>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</si>
  <si>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木</t>
    <rPh sb="0" eb="1">
      <t>モク</t>
    </rPh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</si>
  <si>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</si>
  <si>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</si>
  <si>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</si>
  <si>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</si>
  <si>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三条パール</t>
    <rPh sb="0" eb="2">
      <t>サンジョウ</t>
    </rPh>
    <phoneticPr fontId="1"/>
  </si>
  <si>
    <t>悠久山</t>
    <rPh sb="0" eb="3">
      <t>ユウ</t>
    </rPh>
    <phoneticPr fontId="1"/>
  </si>
  <si>
    <t>佐藤池</t>
    <rPh sb="0" eb="2">
      <t>サトウ</t>
    </rPh>
    <rPh sb="2" eb="3">
      <t>イケ</t>
    </rPh>
    <phoneticPr fontId="1"/>
  </si>
  <si>
    <t>第３試合</t>
    <phoneticPr fontId="1"/>
  </si>
  <si>
    <t>上越</t>
    <rPh sb="0" eb="2">
      <t>ジョウエツ</t>
    </rPh>
    <phoneticPr fontId="1"/>
  </si>
  <si>
    <t>六日町</t>
    <rPh sb="0" eb="3">
      <t>ムイk</t>
    </rPh>
    <phoneticPr fontId="1"/>
  </si>
  <si>
    <t>万代</t>
    <rPh sb="0" eb="2">
      <t>バンダイ</t>
    </rPh>
    <phoneticPr fontId="1"/>
  </si>
  <si>
    <t>新潟第一</t>
    <rPh sb="0" eb="4">
      <t>ニイガタダイイチ</t>
    </rPh>
    <phoneticPr fontId="1"/>
  </si>
  <si>
    <t>加茂農林</t>
    <rPh sb="0" eb="4">
      <t>カモ</t>
    </rPh>
    <phoneticPr fontId="1"/>
  </si>
  <si>
    <t>新潟西</t>
    <rPh sb="0" eb="3">
      <t>ニイガタニシ</t>
    </rPh>
    <phoneticPr fontId="1"/>
  </si>
  <si>
    <t>敬和学園</t>
    <rPh sb="0" eb="4">
      <t>ケイワガクエン</t>
    </rPh>
    <phoneticPr fontId="1"/>
  </si>
  <si>
    <t>×</t>
    <phoneticPr fontId="1"/>
  </si>
  <si>
    <t>加茂</t>
    <rPh sb="0" eb="2">
      <t>カモ</t>
    </rPh>
    <phoneticPr fontId="1"/>
  </si>
  <si>
    <t>宮澤賢大、土田陽人</t>
    <phoneticPr fontId="1"/>
  </si>
  <si>
    <t>髙橋快生、山口蓮晟</t>
    <phoneticPr fontId="1"/>
  </si>
  <si>
    <t>五嶋輝(3回)
大島央士(4回)
藤田英怜(5回)</t>
    <phoneticPr fontId="1"/>
  </si>
  <si>
    <t>山倉寛太</t>
    <phoneticPr fontId="1"/>
  </si>
  <si>
    <t>五嶋輝</t>
    <phoneticPr fontId="1"/>
  </si>
  <si>
    <t>竪月慎之介、相﨑倭斗、渡邊輝人</t>
    <phoneticPr fontId="1"/>
  </si>
  <si>
    <t>荒井龍安(1回、2回)
渡邊輝人(1回、4回)
稲葉広(2回)
行田奏翼(2回)</t>
    <phoneticPr fontId="1"/>
  </si>
  <si>
    <t>西野兼生、志田京介、小柳舜</t>
    <phoneticPr fontId="1"/>
  </si>
  <si>
    <t>志田京介(2回)
清水葵(3回)</t>
    <phoneticPr fontId="1"/>
  </si>
  <si>
    <t xml:space="preserve">志田京介(1回)
金子颯甫(2回)
清水葵(4回)	</t>
    <phoneticPr fontId="1"/>
  </si>
  <si>
    <t>行田奏翼、武田伯</t>
    <phoneticPr fontId="1"/>
  </si>
  <si>
    <t>渡邉雪之丞</t>
    <phoneticPr fontId="1"/>
  </si>
  <si>
    <t>新潟江南</t>
    <rPh sb="0" eb="2">
      <t>ニイガタ</t>
    </rPh>
    <rPh sb="2" eb="4">
      <t>コウナン</t>
    </rPh>
    <phoneticPr fontId="1"/>
  </si>
  <si>
    <t>新潟明訓</t>
    <rPh sb="0" eb="4">
      <t>ニイガタメイクン</t>
    </rPh>
    <phoneticPr fontId="1"/>
  </si>
  <si>
    <t>髙橋佑羽、本橋大和、二瓶聡太</t>
    <phoneticPr fontId="1"/>
  </si>
  <si>
    <t>本橋大和(3回)</t>
    <phoneticPr fontId="1"/>
  </si>
  <si>
    <t>櫛谷和輝</t>
    <rPh sb="0" eb="1">
      <t>クシ</t>
    </rPh>
    <phoneticPr fontId="1"/>
  </si>
  <si>
    <t>山崎巴瑠(1回)</t>
    <phoneticPr fontId="1"/>
  </si>
  <si>
    <t>木村陽音</t>
    <phoneticPr fontId="1"/>
  </si>
  <si>
    <t>山崎巴瑠</t>
    <phoneticPr fontId="1"/>
  </si>
  <si>
    <t>加藤玄馬</t>
    <phoneticPr fontId="1"/>
  </si>
  <si>
    <t>細貝侑生、波多野龍冴</t>
    <phoneticPr fontId="1"/>
  </si>
  <si>
    <t>吉岡泰平(2回、3回)
山口仁栄(3回)
今井巨(4回)</t>
    <phoneticPr fontId="1"/>
  </si>
  <si>
    <t>山口仁栄(1回①R)</t>
    <phoneticPr fontId="1"/>
  </si>
  <si>
    <t>岡崎素晴、渡邉健介</t>
    <phoneticPr fontId="1"/>
  </si>
  <si>
    <t>宮嶋柊瑛</t>
    <phoneticPr fontId="1"/>
  </si>
  <si>
    <t>新潟県央工</t>
    <rPh sb="0" eb="2">
      <t>ニイガタ</t>
    </rPh>
    <rPh sb="2" eb="3">
      <t>ケン</t>
    </rPh>
    <rPh sb="3" eb="4">
      <t>オウ</t>
    </rPh>
    <rPh sb="4" eb="5">
      <t>コウ</t>
    </rPh>
    <phoneticPr fontId="1"/>
  </si>
  <si>
    <t>高田農</t>
    <rPh sb="0" eb="2">
      <t>タカダ</t>
    </rPh>
    <rPh sb="2" eb="3">
      <t>ノウ</t>
    </rPh>
    <phoneticPr fontId="1"/>
  </si>
  <si>
    <t>竹内孝太、酒井悠月、岡崎翔大</t>
    <phoneticPr fontId="1"/>
  </si>
  <si>
    <t>大橋佳尚、根本憲之資</t>
    <phoneticPr fontId="1"/>
  </si>
  <si>
    <t>笹原謙泰(1回)</t>
    <phoneticPr fontId="1"/>
  </si>
  <si>
    <t>國嶋愛斗(3回)</t>
    <phoneticPr fontId="1"/>
  </si>
  <si>
    <t>清水晃希</t>
    <phoneticPr fontId="1"/>
  </si>
  <si>
    <t>長谷川智輝</t>
    <phoneticPr fontId="1"/>
  </si>
  <si>
    <t>岡﨑來</t>
    <phoneticPr fontId="1"/>
  </si>
  <si>
    <t>櫻井新大(1回)</t>
    <phoneticPr fontId="1"/>
  </si>
  <si>
    <t>田中佑樹(5回)
岡﨑來(7回)</t>
    <phoneticPr fontId="1"/>
  </si>
  <si>
    <t>櫻井柊太、長谷川旺希、橋立晴詩</t>
    <phoneticPr fontId="1"/>
  </si>
  <si>
    <t>小谷航琉</t>
    <phoneticPr fontId="1"/>
  </si>
  <si>
    <t>木原大斗</t>
    <phoneticPr fontId="1"/>
  </si>
  <si>
    <t>金</t>
    <rPh sb="0" eb="1">
      <t>キン</t>
    </rPh>
    <phoneticPr fontId="1"/>
  </si>
  <si>
    <t>佐渡</t>
    <rPh sb="0" eb="2">
      <t>サド</t>
    </rPh>
    <phoneticPr fontId="1"/>
  </si>
  <si>
    <t>日本文理</t>
    <rPh sb="0" eb="4">
      <t>ニホンブンリ</t>
    </rPh>
    <phoneticPr fontId="1"/>
  </si>
  <si>
    <t>新潟商</t>
    <rPh sb="0" eb="2">
      <t>ニイガタ</t>
    </rPh>
    <rPh sb="2" eb="3">
      <t>ショウ</t>
    </rPh>
    <phoneticPr fontId="1"/>
  </si>
  <si>
    <t>新発田農</t>
    <rPh sb="0" eb="3">
      <t>シバタ</t>
    </rPh>
    <rPh sb="3" eb="4">
      <t>ノウ</t>
    </rPh>
    <phoneticPr fontId="1"/>
  </si>
  <si>
    <t>長岡大手</t>
    <rPh sb="0" eb="4">
      <t>ナガオカオオテ</t>
    </rPh>
    <phoneticPr fontId="1"/>
  </si>
  <si>
    <t>三条東</t>
    <rPh sb="0" eb="3">
      <t>サンジョウヒガシ</t>
    </rPh>
    <phoneticPr fontId="1"/>
  </si>
  <si>
    <t>柏崎工</t>
    <rPh sb="0" eb="2">
      <t>カシワザキ</t>
    </rPh>
    <rPh sb="2" eb="3">
      <t>コウ</t>
    </rPh>
    <phoneticPr fontId="1"/>
  </si>
  <si>
    <t>高田北城</t>
    <phoneticPr fontId="1"/>
  </si>
  <si>
    <t>蒲生敦大</t>
    <phoneticPr fontId="1"/>
  </si>
  <si>
    <t>齊田海斗</t>
    <phoneticPr fontId="1"/>
  </si>
  <si>
    <t>大野泰我</t>
    <phoneticPr fontId="1"/>
  </si>
  <si>
    <t>川瀬央(5回)</t>
    <phoneticPr fontId="1"/>
  </si>
  <si>
    <t>南雲飛鳥(2回)
蒲生敦大(4回)</t>
    <phoneticPr fontId="1"/>
  </si>
  <si>
    <t>4X</t>
    <phoneticPr fontId="1"/>
  </si>
  <si>
    <t>中込透青</t>
    <phoneticPr fontId="1"/>
  </si>
  <si>
    <t>渡邉駿仁</t>
    <phoneticPr fontId="1"/>
  </si>
  <si>
    <t>後藤新涼(5回)</t>
    <phoneticPr fontId="1"/>
  </si>
  <si>
    <t>土屋太偉哉(1回)
臼木彪牙(1回)</t>
    <phoneticPr fontId="1"/>
  </si>
  <si>
    <t>秦碧羽(2回)
臼木彪牙(5回)</t>
    <phoneticPr fontId="1"/>
  </si>
  <si>
    <t>上野恭四郎</t>
    <phoneticPr fontId="1"/>
  </si>
  <si>
    <t>竹中一陽</t>
    <phoneticPr fontId="1"/>
  </si>
  <si>
    <t>棚橋颯太、内藤空</t>
    <phoneticPr fontId="1"/>
  </si>
  <si>
    <t>前川塁</t>
    <phoneticPr fontId="1"/>
  </si>
  <si>
    <t>竹田潤也(4回)</t>
    <phoneticPr fontId="1"/>
  </si>
  <si>
    <t>竹田潤也(7回)</t>
    <phoneticPr fontId="1"/>
  </si>
  <si>
    <t>大島岳留、渡辺新大</t>
    <phoneticPr fontId="1"/>
  </si>
  <si>
    <t>白川駿也</t>
    <phoneticPr fontId="1"/>
  </si>
  <si>
    <t>日下部暖斗、長谷川楓</t>
    <phoneticPr fontId="1"/>
  </si>
  <si>
    <t>今井陽翔</t>
    <phoneticPr fontId="1"/>
  </si>
  <si>
    <t>吉田陽(3回)</t>
    <phoneticPr fontId="1"/>
  </si>
  <si>
    <t>高橋碧海(4回)</t>
    <phoneticPr fontId="1"/>
  </si>
  <si>
    <t>長岡向陵</t>
    <rPh sb="0" eb="2">
      <t>ナガオカ</t>
    </rPh>
    <rPh sb="2" eb="4">
      <t>コウリョウ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</si>
  <si>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</si>
  <si>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佐渡総合</t>
    <rPh sb="0" eb="2">
      <t>サド</t>
    </rPh>
    <rPh sb="2" eb="4">
      <t>ソウゴウ</t>
    </rPh>
    <phoneticPr fontId="1"/>
  </si>
  <si>
    <t>新潟南</t>
    <rPh sb="0" eb="3">
      <t>ニイガタミナミ</t>
    </rPh>
    <phoneticPr fontId="1"/>
  </si>
  <si>
    <t>村上桜ケ丘</t>
    <rPh sb="0" eb="5">
      <t>ムラk</t>
    </rPh>
    <phoneticPr fontId="1"/>
  </si>
  <si>
    <t>加茂暁星</t>
    <rPh sb="0" eb="2">
      <t>カモ</t>
    </rPh>
    <rPh sb="2" eb="4">
      <t>ギョウセイ</t>
    </rPh>
    <phoneticPr fontId="1"/>
  </si>
  <si>
    <t>海洋</t>
    <rPh sb="0" eb="2">
      <t>カイヨウ</t>
    </rPh>
    <phoneticPr fontId="1"/>
  </si>
  <si>
    <t>十日町</t>
    <rPh sb="0" eb="3">
      <t>トオカマチ</t>
    </rPh>
    <phoneticPr fontId="1"/>
  </si>
  <si>
    <t>平田幸哉</t>
    <phoneticPr fontId="1"/>
  </si>
  <si>
    <t>米山大樹</t>
    <phoneticPr fontId="1"/>
  </si>
  <si>
    <t>小林絆</t>
    <phoneticPr fontId="1"/>
  </si>
  <si>
    <t>庭野貫太</t>
    <phoneticPr fontId="1"/>
  </si>
  <si>
    <t>飯塚楓太(3回)</t>
    <phoneticPr fontId="1"/>
  </si>
  <si>
    <t>前川陽光(5回)</t>
    <phoneticPr fontId="1"/>
  </si>
  <si>
    <t>五泉</t>
    <rPh sb="0" eb="2">
      <t>ゴセン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</si>
  <si>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</si>
  <si>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早川篤哉</t>
    <phoneticPr fontId="1"/>
  </si>
  <si>
    <t>小幡騰也、西潟留希、青木健祥</t>
    <phoneticPr fontId="1"/>
  </si>
  <si>
    <t>佐野新太(7回)</t>
    <phoneticPr fontId="1"/>
  </si>
  <si>
    <t>長岡工</t>
    <rPh sb="0" eb="2">
      <t>ナガオカ</t>
    </rPh>
    <rPh sb="2" eb="3">
      <t>コウ</t>
    </rPh>
    <phoneticPr fontId="1"/>
  </si>
  <si>
    <t>糸魚川</t>
    <rPh sb="0" eb="3">
      <t>イトイ</t>
    </rPh>
    <phoneticPr fontId="1"/>
  </si>
  <si>
    <t>1X</t>
    <phoneticPr fontId="1"/>
  </si>
  <si>
    <t>池野峰和、速寿勇志</t>
    <phoneticPr fontId="1"/>
  </si>
  <si>
    <t>本間海翔</t>
    <phoneticPr fontId="1"/>
  </si>
  <si>
    <t>石井義人</t>
    <phoneticPr fontId="1"/>
  </si>
  <si>
    <t>松田蓮央</t>
    <phoneticPr fontId="1"/>
  </si>
  <si>
    <t>中川友輝(1回)</t>
    <phoneticPr fontId="1"/>
  </si>
  <si>
    <t>堀之内想(2回)</t>
    <phoneticPr fontId="1"/>
  </si>
  <si>
    <t>2X</t>
    <phoneticPr fontId="1"/>
  </si>
  <si>
    <t>佐藤壮一郎、渡邊航</t>
    <phoneticPr fontId="1"/>
  </si>
  <si>
    <t>渡邊航、佐藤壮一郎</t>
    <phoneticPr fontId="1"/>
  </si>
  <si>
    <t>星利都、滝澤柊</t>
    <phoneticPr fontId="1"/>
  </si>
  <si>
    <t>細越圭太</t>
    <phoneticPr fontId="1"/>
  </si>
  <si>
    <t>佐藤壮一郎(1回)</t>
    <phoneticPr fontId="1"/>
  </si>
  <si>
    <t>神田大誠(3回)</t>
    <phoneticPr fontId="1"/>
  </si>
  <si>
    <t>細越圭太(2回)
山田大雅(2回)</t>
    <phoneticPr fontId="1"/>
  </si>
  <si>
    <t>北村上中条</t>
    <rPh sb="0" eb="1">
      <t>キタ</t>
    </rPh>
    <rPh sb="1" eb="3">
      <t>ムラカミ</t>
    </rPh>
    <rPh sb="3" eb="5">
      <t>ナカジョウ</t>
    </rPh>
    <phoneticPr fontId="1"/>
  </si>
  <si>
    <t>新潟工</t>
    <rPh sb="0" eb="2">
      <t>ニイガタ</t>
    </rPh>
    <rPh sb="2" eb="3">
      <t>コウ</t>
    </rPh>
    <phoneticPr fontId="1"/>
  </si>
  <si>
    <t>上越総合技術</t>
    <rPh sb="0" eb="6">
      <t>ジョウエツソウゴウギ</t>
    </rPh>
    <phoneticPr fontId="1"/>
  </si>
  <si>
    <t>小出</t>
    <rPh sb="0" eb="2">
      <t>コイデ</t>
    </rPh>
    <phoneticPr fontId="1"/>
  </si>
  <si>
    <t>田中伊織、牧口健</t>
    <rPh sb="0" eb="2">
      <t>タナカ</t>
    </rPh>
    <rPh sb="2" eb="4">
      <t>イオリ</t>
    </rPh>
    <phoneticPr fontId="1"/>
  </si>
  <si>
    <t>岩崎蒼生、後藤新涼</t>
    <phoneticPr fontId="1"/>
  </si>
  <si>
    <t>染谷崇史、室橋琉翔</t>
    <phoneticPr fontId="1"/>
  </si>
  <si>
    <t>𠮷川魁</t>
    <phoneticPr fontId="1"/>
  </si>
  <si>
    <t>髙橋真虎</t>
    <rPh sb="0" eb="2">
      <t>タカハシ</t>
    </rPh>
    <phoneticPr fontId="1"/>
  </si>
  <si>
    <t>渡邉優斗、田村駿介、渡邉優斗</t>
    <phoneticPr fontId="1"/>
  </si>
  <si>
    <t>磯部竜希</t>
    <phoneticPr fontId="1"/>
  </si>
  <si>
    <t>細田陸翔(1回)</t>
    <phoneticPr fontId="1"/>
  </si>
  <si>
    <t>松本敬吾、坂井東吾</t>
    <phoneticPr fontId="1"/>
  </si>
  <si>
    <t>坂井東吾、近藤央征</t>
    <phoneticPr fontId="1"/>
  </si>
  <si>
    <t>石澤蓮(3回)
相馬希至(5回)</t>
    <phoneticPr fontId="1"/>
  </si>
  <si>
    <t>山田拓真、澤田惇貴、長谷川碧亜、澤田惇貴</t>
    <phoneticPr fontId="1"/>
  </si>
  <si>
    <t>和泉玲士</t>
    <phoneticPr fontId="1"/>
  </si>
  <si>
    <t>伊藤徹、永田快成、上原尚</t>
    <phoneticPr fontId="1"/>
  </si>
  <si>
    <t>武藤楓芽</t>
    <phoneticPr fontId="1"/>
  </si>
  <si>
    <t>武藤楓芽(1回)
小柳瑛汰(5回)</t>
    <phoneticPr fontId="1"/>
  </si>
  <si>
    <t>小川陸、本間匠翔</t>
    <phoneticPr fontId="1"/>
  </si>
  <si>
    <t>田中康平</t>
    <phoneticPr fontId="1"/>
  </si>
  <si>
    <t>今泉優生、大窪海司</t>
    <phoneticPr fontId="1"/>
  </si>
  <si>
    <t>佐藤光</t>
    <phoneticPr fontId="1"/>
  </si>
  <si>
    <t>猪田大峨(4回)</t>
    <phoneticPr fontId="1"/>
  </si>
  <si>
    <t>小川陸(5回)
岩片志斗(6回)
嶋田晃生(7回)</t>
    <rPh sb="20" eb="21">
      <t>イ</t>
    </rPh>
    <phoneticPr fontId="1"/>
  </si>
  <si>
    <t>１回戦</t>
    <rPh sb="1" eb="2">
      <t>カイセン</t>
    </rPh>
    <rPh sb="2" eb="3">
      <t>セン</t>
    </rPh>
    <phoneticPr fontId="1"/>
  </si>
  <si>
    <t>原千人、川上蒼介</t>
    <phoneticPr fontId="1"/>
  </si>
  <si>
    <t>小泉幸成</t>
    <phoneticPr fontId="1"/>
  </si>
  <si>
    <t>縄和貴</t>
    <phoneticPr fontId="1"/>
  </si>
  <si>
    <t>山﨑貫太郎</t>
    <phoneticPr fontId="1"/>
  </si>
  <si>
    <t>小柳慶太(6回)</t>
    <phoneticPr fontId="1"/>
  </si>
  <si>
    <t>山﨑貫太郎(1回)</t>
    <phoneticPr fontId="1"/>
  </si>
  <si>
    <t>齋藤昴(5回③)</t>
    <phoneticPr fontId="1"/>
  </si>
  <si>
    <t>※９月13日（土）第２試合に、６回裏２アウト走者１塁から継続試合</t>
    <rPh sb="2" eb="3">
      <t>ツキ</t>
    </rPh>
    <rPh sb="5" eb="6">
      <t>ニチ</t>
    </rPh>
    <rPh sb="7" eb="8">
      <t>ツチ</t>
    </rPh>
    <rPh sb="9" eb="10">
      <t>ダイ</t>
    </rPh>
    <rPh sb="11" eb="13">
      <t>シアイ</t>
    </rPh>
    <rPh sb="16" eb="17">
      <t>カイ</t>
    </rPh>
    <rPh sb="17" eb="18">
      <t>ウラ</t>
    </rPh>
    <rPh sb="22" eb="24">
      <t>ソウシャ</t>
    </rPh>
    <rPh sb="25" eb="26">
      <t>ルイ</t>
    </rPh>
    <rPh sb="28" eb="30">
      <t>ケイゾク</t>
    </rPh>
    <rPh sb="30" eb="32">
      <t>シアイ</t>
    </rPh>
    <phoneticPr fontId="1"/>
  </si>
  <si>
    <t>土</t>
    <rPh sb="0" eb="1">
      <t>ツチ</t>
    </rPh>
    <phoneticPr fontId="1"/>
  </si>
  <si>
    <t>関根学園</t>
    <rPh sb="0" eb="4">
      <t>セキネ</t>
    </rPh>
    <phoneticPr fontId="1"/>
  </si>
  <si>
    <t>柏崎</t>
    <rPh sb="0" eb="2">
      <t>カシワザキ</t>
    </rPh>
    <phoneticPr fontId="1"/>
  </si>
  <si>
    <t>新津工</t>
    <rPh sb="0" eb="2">
      <t>ニイツ</t>
    </rPh>
    <rPh sb="2" eb="3">
      <t>コウ</t>
    </rPh>
    <phoneticPr fontId="1"/>
  </si>
  <si>
    <t>新発田</t>
    <rPh sb="0" eb="3">
      <t>シバタ</t>
    </rPh>
    <phoneticPr fontId="1"/>
  </si>
  <si>
    <t>新発田中央</t>
    <rPh sb="0" eb="5">
      <t>シバタ</t>
    </rPh>
    <phoneticPr fontId="1"/>
  </si>
  <si>
    <t>新発田南</t>
    <rPh sb="0" eb="3">
      <t>シバタ</t>
    </rPh>
    <rPh sb="3" eb="4">
      <t>ミナミ</t>
    </rPh>
    <phoneticPr fontId="1"/>
  </si>
  <si>
    <t>伊藤渉世、山口剛生</t>
    <phoneticPr fontId="1"/>
  </si>
  <si>
    <t>吉田潤大</t>
    <phoneticPr fontId="1"/>
  </si>
  <si>
    <t>中澤龍琥、榎俊哉、齋藤来唯、榎俊哉</t>
    <phoneticPr fontId="1"/>
  </si>
  <si>
    <t>伊佐友翔</t>
    <phoneticPr fontId="1"/>
  </si>
  <si>
    <t>新潟</t>
    <rPh sb="0" eb="2">
      <t>ニイガタ</t>
    </rPh>
    <phoneticPr fontId="1"/>
  </si>
  <si>
    <t>巻</t>
    <rPh sb="0" eb="1">
      <t>マキ</t>
    </rPh>
    <phoneticPr fontId="1"/>
  </si>
  <si>
    <t>栗賀亜門</t>
    <phoneticPr fontId="1"/>
  </si>
  <si>
    <t>相馬牽人</t>
    <phoneticPr fontId="1"/>
  </si>
  <si>
    <t>川上大翔、杣木瑛太、枝村一輝</t>
    <phoneticPr fontId="1"/>
  </si>
  <si>
    <t>玉橋竜之介</t>
    <phoneticPr fontId="1"/>
  </si>
  <si>
    <t>外石碧(7回)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</si>
  <si>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</si>
  <si>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4">
      <t>トウキョウ</t>
    </rPh>
    <rPh sb="4" eb="6">
      <t>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</si>
  <si>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</si>
  <si>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</si>
  <si>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柳涼太郎</t>
    <phoneticPr fontId="1"/>
  </si>
  <si>
    <t>山岸宏成</t>
    <phoneticPr fontId="1"/>
  </si>
  <si>
    <t>石黒太一、阿部虎太朗、佐藤惇平</t>
    <phoneticPr fontId="1"/>
  </si>
  <si>
    <t>高木馨介</t>
    <phoneticPr fontId="1"/>
  </si>
  <si>
    <t>柳涼太郎(4回)
有岡英進(8回)</t>
    <phoneticPr fontId="1"/>
  </si>
  <si>
    <t>高木馨介(4回)
古川冬聖(4回､6回)</t>
    <phoneticPr fontId="1"/>
  </si>
  <si>
    <t>齋藤昴(4回)
恩田愛琉(4回）</t>
    <phoneticPr fontId="1"/>
  </si>
  <si>
    <t>八木健人、木嶋奏太、松本晟羽、八木健人</t>
    <phoneticPr fontId="1"/>
  </si>
  <si>
    <t>小黒幸生</t>
    <phoneticPr fontId="1"/>
  </si>
  <si>
    <t>兼村哲也(8回)</t>
    <phoneticPr fontId="1"/>
  </si>
  <si>
    <t>飛田寛人</t>
    <phoneticPr fontId="1"/>
  </si>
  <si>
    <t>和久井凌馬</t>
    <phoneticPr fontId="1"/>
  </si>
  <si>
    <t>長岡</t>
    <rPh sb="0" eb="2">
      <t>ナガオカ</t>
    </rPh>
    <phoneticPr fontId="1"/>
  </si>
  <si>
    <t>三条</t>
    <rPh sb="0" eb="2">
      <t>サンジョウ</t>
    </rPh>
    <phoneticPr fontId="1"/>
  </si>
  <si>
    <t>高橋佑和(9回)
眞田快(9回)</t>
    <rPh sb="0" eb="2">
      <t>タカハシ</t>
    </rPh>
    <phoneticPr fontId="1"/>
  </si>
  <si>
    <t>栗賀亜門(4回、6回)
石川千颯(6回)
宮嶋蓮翔(6回)</t>
    <rPh sb="9" eb="10">
      <t>カイ</t>
    </rPh>
    <phoneticPr fontId="1"/>
  </si>
  <si>
    <t>縄和貴、恩田愛琉</t>
    <phoneticPr fontId="1"/>
  </si>
  <si>
    <t>石川太弥</t>
    <phoneticPr fontId="1"/>
  </si>
  <si>
    <t>阿達瀬成</t>
    <phoneticPr fontId="1"/>
  </si>
  <si>
    <t>東海林瑛太</t>
    <phoneticPr fontId="1"/>
  </si>
  <si>
    <t>笠原百祥</t>
    <phoneticPr fontId="1"/>
  </si>
  <si>
    <t>東海林瑛太(5回)</t>
    <phoneticPr fontId="1"/>
  </si>
  <si>
    <t>６校連合</t>
    <rPh sb="1" eb="2">
      <t>コウ</t>
    </rPh>
    <rPh sb="2" eb="4">
      <t>レンゴウ</t>
    </rPh>
    <phoneticPr fontId="1"/>
  </si>
  <si>
    <t>高田</t>
    <rPh sb="0" eb="2">
      <t>タカダ</t>
    </rPh>
    <phoneticPr fontId="1"/>
  </si>
  <si>
    <t>仲山源紀、小黒大翔</t>
    <phoneticPr fontId="1"/>
  </si>
  <si>
    <t>池浦大生</t>
    <phoneticPr fontId="1"/>
  </si>
  <si>
    <t>髙橋遵、丸山蒼人</t>
    <phoneticPr fontId="1"/>
  </si>
  <si>
    <t>山田浩槻</t>
    <phoneticPr fontId="1"/>
  </si>
  <si>
    <t>渋川虹希(1回)
小林礼都(2回)</t>
    <phoneticPr fontId="1"/>
  </si>
  <si>
    <t>新潟青陵</t>
    <rPh sb="0" eb="4">
      <t>ニイガタセイリョウ</t>
    </rPh>
    <phoneticPr fontId="1"/>
  </si>
  <si>
    <t>北越</t>
    <rPh sb="0" eb="2">
      <t>ホクエツ</t>
    </rPh>
    <phoneticPr fontId="1"/>
  </si>
  <si>
    <t>新津</t>
    <rPh sb="0" eb="2">
      <t>ニイツ</t>
    </rPh>
    <phoneticPr fontId="1"/>
  </si>
  <si>
    <t>東向南商</t>
    <rPh sb="0" eb="1">
      <t>ヒガシ</t>
    </rPh>
    <rPh sb="1" eb="2">
      <t>ム</t>
    </rPh>
    <rPh sb="2" eb="3">
      <t>ミナミ</t>
    </rPh>
    <rPh sb="3" eb="4">
      <t>ショウ</t>
    </rPh>
    <phoneticPr fontId="1"/>
  </si>
  <si>
    <t>関口琉生、中澤陽聖</t>
    <phoneticPr fontId="1"/>
  </si>
  <si>
    <t>佐藤光起</t>
    <phoneticPr fontId="1"/>
  </si>
  <si>
    <t>小杉脩真、星野煌太</t>
    <phoneticPr fontId="1"/>
  </si>
  <si>
    <t>近藤穂高</t>
    <phoneticPr fontId="1"/>
  </si>
  <si>
    <t>村山夏輝(1回)
中澤陽聖(5回)</t>
    <phoneticPr fontId="1"/>
  </si>
  <si>
    <t>渡邊隼矢(4回)</t>
    <phoneticPr fontId="1"/>
  </si>
  <si>
    <t>近藤穂高(3回)</t>
    <phoneticPr fontId="1"/>
  </si>
  <si>
    <t>小千谷</t>
    <rPh sb="0" eb="3">
      <t>オヂヤ</t>
    </rPh>
    <phoneticPr fontId="1"/>
  </si>
  <si>
    <t>帝京長岡</t>
    <rPh sb="0" eb="2">
      <t>テイキョウ</t>
    </rPh>
    <rPh sb="2" eb="4">
      <t>ナガオカ</t>
    </rPh>
    <phoneticPr fontId="1"/>
  </si>
  <si>
    <t>長橋和矢、韮澤陸</t>
    <phoneticPr fontId="1"/>
  </si>
  <si>
    <t>大関颯斗</t>
    <phoneticPr fontId="1"/>
  </si>
  <si>
    <t>大坂倫汰朗、石田悠真</t>
    <phoneticPr fontId="1"/>
  </si>
  <si>
    <t>南雲大直</t>
    <phoneticPr fontId="1"/>
  </si>
  <si>
    <t>南雲大直(8回)</t>
    <phoneticPr fontId="1"/>
  </si>
  <si>
    <t>島田穂高</t>
    <phoneticPr fontId="1"/>
  </si>
  <si>
    <t>土田陽翔</t>
    <phoneticPr fontId="1"/>
  </si>
  <si>
    <t>加藤大愛、若槻泰士</t>
    <phoneticPr fontId="1"/>
  </si>
  <si>
    <t>由藤圭馬</t>
    <phoneticPr fontId="1"/>
  </si>
  <si>
    <t>植村遙稀</t>
    <phoneticPr fontId="1"/>
  </si>
  <si>
    <t>太田知希</t>
    <phoneticPr fontId="1"/>
  </si>
  <si>
    <t>伊藤龍之介、山崎結輝斗</t>
    <phoneticPr fontId="1"/>
  </si>
  <si>
    <t>渡部瑛心</t>
    <phoneticPr fontId="1"/>
  </si>
  <si>
    <t>古見智宥(2回)
小林陽介(3回)
菊池鉄心(4回)</t>
    <rPh sb="6" eb="7">
      <t>カイ</t>
    </rPh>
    <phoneticPr fontId="1"/>
  </si>
  <si>
    <t>太田知希(4回)</t>
    <phoneticPr fontId="1"/>
  </si>
  <si>
    <t>三輪優成、吉原貫太郎</t>
    <phoneticPr fontId="1"/>
  </si>
  <si>
    <t>松本覇</t>
    <phoneticPr fontId="1"/>
  </si>
  <si>
    <t>坂本浩煌(1回)
松本覇(3回)</t>
    <phoneticPr fontId="1"/>
  </si>
  <si>
    <t>鈴木祥大(3回)</t>
    <phoneticPr fontId="1"/>
  </si>
  <si>
    <t>大関惟斗、三輪優成</t>
    <rPh sb="3" eb="4">
      <t>ト</t>
    </rPh>
    <phoneticPr fontId="1"/>
  </si>
  <si>
    <t>工藤壱朗、渡部結貴、鈴木大翔</t>
    <phoneticPr fontId="1"/>
  </si>
  <si>
    <t>第２試合</t>
    <phoneticPr fontId="1"/>
  </si>
  <si>
    <t>２回戦</t>
    <rPh sb="1" eb="3">
      <t>カイセン</t>
    </rPh>
    <phoneticPr fontId="1"/>
  </si>
  <si>
    <t>日</t>
    <rPh sb="0" eb="1">
      <t>ニチ</t>
    </rPh>
    <phoneticPr fontId="1"/>
  </si>
  <si>
    <t>悠久山</t>
    <rPh sb="0" eb="3">
      <t>ユウキュウザン</t>
    </rPh>
    <phoneticPr fontId="1"/>
  </si>
  <si>
    <t>常総新商嶺</t>
    <rPh sb="0" eb="5">
      <t>ジョウソウ</t>
    </rPh>
    <phoneticPr fontId="1"/>
  </si>
  <si>
    <t>長岡商</t>
    <rPh sb="0" eb="2">
      <t>ナガオカ</t>
    </rPh>
    <rPh sb="2" eb="3">
      <t>ショウ</t>
    </rPh>
    <phoneticPr fontId="1"/>
  </si>
  <si>
    <t>長岡高専</t>
    <rPh sb="0" eb="4">
      <t>ナガオカコウセン</t>
    </rPh>
    <phoneticPr fontId="1"/>
  </si>
  <si>
    <t>新潟県央工</t>
    <rPh sb="0" eb="4">
      <t>ニイガタk</t>
    </rPh>
    <rPh sb="4" eb="5">
      <t>コウ</t>
    </rPh>
    <phoneticPr fontId="1"/>
  </si>
  <si>
    <t>細貝侑生、藤田莉央</t>
    <phoneticPr fontId="1"/>
  </si>
  <si>
    <t>渡邉健介</t>
    <phoneticPr fontId="1"/>
  </si>
  <si>
    <t>宮嶋柊瑛(2回)</t>
    <phoneticPr fontId="1"/>
  </si>
  <si>
    <t>捧海斗、古市和毅</t>
    <phoneticPr fontId="1"/>
  </si>
  <si>
    <t>本田聖陽</t>
    <phoneticPr fontId="1"/>
  </si>
  <si>
    <t>神子島大和、根本憲之資</t>
    <phoneticPr fontId="1"/>
  </si>
  <si>
    <t>菊田尊(1回)
内山敬斗(3回、3回)
藤田璃也(4回)</t>
    <phoneticPr fontId="1"/>
  </si>
  <si>
    <t xml:space="preserve">藤田璃也(1回)
國嶋愛斗(2回)
菊田尊(3回)	</t>
    <phoneticPr fontId="1"/>
  </si>
  <si>
    <t>小千谷西</t>
    <rPh sb="0" eb="3">
      <t>オヂヤ</t>
    </rPh>
    <rPh sb="3" eb="4">
      <t>ニシ</t>
    </rPh>
    <phoneticPr fontId="1"/>
  </si>
  <si>
    <t>六日町</t>
    <rPh sb="0" eb="3">
      <t>ムイカマチ</t>
    </rPh>
    <phoneticPr fontId="1"/>
  </si>
  <si>
    <t>駒野大悟、米山絢翔</t>
    <phoneticPr fontId="1"/>
  </si>
  <si>
    <t>有岡暖人</t>
    <phoneticPr fontId="1"/>
  </si>
  <si>
    <t>岩野桜太</t>
    <phoneticPr fontId="1"/>
  </si>
  <si>
    <t>中村勇琉</t>
    <phoneticPr fontId="1"/>
  </si>
  <si>
    <t>矢能快人、荒井究士、鏡真翔、滝澤柊</t>
    <phoneticPr fontId="1"/>
  </si>
  <si>
    <t>臼木彪牙(4回)
土屋太偉哉(6回)</t>
    <phoneticPr fontId="1"/>
  </si>
  <si>
    <t>中川瑛稀(8回)
神田大誠(8回)</t>
    <phoneticPr fontId="1"/>
  </si>
  <si>
    <t>和田昊己(8回)</t>
    <phoneticPr fontId="1"/>
  </si>
  <si>
    <t>高橋澄快(8回)</t>
    <phoneticPr fontId="1"/>
  </si>
  <si>
    <t>太田翔也、山田魁</t>
    <phoneticPr fontId="1"/>
  </si>
  <si>
    <t>山田魁、上田夢斗</t>
    <phoneticPr fontId="1"/>
  </si>
  <si>
    <t>樋口晴也</t>
    <phoneticPr fontId="1"/>
  </si>
  <si>
    <t>櫻井新大(1回)
小谷航琉(1回)
稲村碧斗(2回)
岡﨑來(2回)
渡辺知哉(2回)</t>
    <phoneticPr fontId="1"/>
  </si>
  <si>
    <t>西野兼生</t>
    <phoneticPr fontId="1"/>
  </si>
  <si>
    <t>泉井優貴</t>
    <phoneticPr fontId="1"/>
  </si>
  <si>
    <t>行田奏翼</t>
    <phoneticPr fontId="1"/>
  </si>
  <si>
    <t>小池健太(5回)</t>
    <phoneticPr fontId="1"/>
  </si>
  <si>
    <t>櫻井新大(2回)
田中佑樹(2回)</t>
    <rPh sb="11" eb="13">
      <t>ユウキ</t>
    </rPh>
    <phoneticPr fontId="1"/>
  </si>
  <si>
    <t>相﨑倭斗(8回)</t>
    <rPh sb="0" eb="1">
      <t>ソウ</t>
    </rPh>
    <rPh sb="1" eb="2">
      <t>サキ</t>
    </rPh>
    <rPh sb="2" eb="3">
      <t>ワ</t>
    </rPh>
    <rPh sb="3" eb="4">
      <t>ト</t>
    </rPh>
    <phoneticPr fontId="1"/>
  </si>
  <si>
    <t>前川陽光</t>
    <phoneticPr fontId="1"/>
  </si>
  <si>
    <t>阿部未来(5回)</t>
    <phoneticPr fontId="1"/>
  </si>
  <si>
    <t>阿部未来(7回)</t>
    <phoneticPr fontId="1"/>
  </si>
  <si>
    <t>上原尚、永田快成、伊藤徹</t>
    <phoneticPr fontId="1"/>
  </si>
  <si>
    <t>森山惟人(6回)</t>
    <phoneticPr fontId="1"/>
  </si>
  <si>
    <t>武藤楓芽(7回)</t>
    <phoneticPr fontId="1"/>
  </si>
  <si>
    <t xml:space="preserve">上原尚(2回)
庄子流星(4回)
大野佑(7回)	</t>
    <phoneticPr fontId="1"/>
  </si>
  <si>
    <t>日下部暖斗、長谷川楓</t>
    <rPh sb="4" eb="5">
      <t>ト</t>
    </rPh>
    <phoneticPr fontId="1"/>
  </si>
  <si>
    <t>月</t>
    <rPh sb="0" eb="1">
      <t>ツキ</t>
    </rPh>
    <phoneticPr fontId="1"/>
  </si>
  <si>
    <t>高田北城</t>
    <rPh sb="0" eb="4">
      <t>タカダキ</t>
    </rPh>
    <phoneticPr fontId="1"/>
  </si>
  <si>
    <t>糸魚川</t>
    <rPh sb="0" eb="3">
      <t>イトイガワ</t>
    </rPh>
    <phoneticPr fontId="1"/>
  </si>
  <si>
    <t>新発田中央</t>
    <rPh sb="0" eb="5">
      <t>シバタチュウオウ</t>
    </rPh>
    <phoneticPr fontId="1"/>
  </si>
  <si>
    <t>帝京長岡</t>
    <rPh sb="0" eb="4">
      <t>テイキョウ</t>
    </rPh>
    <phoneticPr fontId="1"/>
  </si>
  <si>
    <t>五十嵐和志(6回)</t>
    <phoneticPr fontId="1"/>
  </si>
  <si>
    <t>上野恭四郎(5回)
笠原輝磨(6回)</t>
    <phoneticPr fontId="1"/>
  </si>
  <si>
    <t>渡邊洋、長根唯兎、渡辺結之介</t>
    <phoneticPr fontId="1"/>
  </si>
  <si>
    <t>本間楽連(1回)
細貝泉稀(2回)
中島大耀(5回)
馬場蔵弥(5回)</t>
    <phoneticPr fontId="1"/>
  </si>
  <si>
    <t>渡辺咲(2回)</t>
    <phoneticPr fontId="1"/>
  </si>
  <si>
    <t>丸山隼叶、佐藤凛太郎</t>
    <phoneticPr fontId="1"/>
  </si>
  <si>
    <t>山岸宏成、髙橋昇汰</t>
    <phoneticPr fontId="1"/>
  </si>
  <si>
    <t>星野煌太</t>
    <phoneticPr fontId="1"/>
  </si>
  <si>
    <t>丸山雄心(3回)</t>
    <phoneticPr fontId="1"/>
  </si>
  <si>
    <t>宮崎翔矢(4回)
山岸宏成(5回)</t>
    <phoneticPr fontId="1"/>
  </si>
  <si>
    <t>渡邊櫂史(8回②)</t>
    <phoneticPr fontId="1"/>
  </si>
  <si>
    <t>松本敬吾</t>
    <phoneticPr fontId="1"/>
  </si>
  <si>
    <t>坂井東吾</t>
    <phoneticPr fontId="1"/>
  </si>
  <si>
    <t>野村晄惺(2回)
松本敬吾(6回)</t>
    <phoneticPr fontId="1"/>
  </si>
  <si>
    <t>森山穣(7回)</t>
    <phoneticPr fontId="1"/>
  </si>
  <si>
    <t>渡辺陽太(1回、5回)</t>
    <phoneticPr fontId="1"/>
  </si>
  <si>
    <t>東京学館新潟</t>
    <rPh sb="0" eb="6">
      <t>トウ</t>
    </rPh>
    <phoneticPr fontId="1"/>
  </si>
  <si>
    <t>上越総合技術</t>
    <rPh sb="0" eb="6">
      <t>ジョウエツソウゴウギジュツ</t>
    </rPh>
    <phoneticPr fontId="1"/>
  </si>
  <si>
    <t>笹川煌馬、栗賀亜門</t>
    <phoneticPr fontId="1"/>
  </si>
  <si>
    <t>東海林瑛太、中川空</t>
    <phoneticPr fontId="1"/>
  </si>
  <si>
    <t>栗賀亜門(9回)</t>
    <phoneticPr fontId="1"/>
  </si>
  <si>
    <t>八木健人</t>
    <phoneticPr fontId="1"/>
  </si>
  <si>
    <t>髙木柊冴、工藤壱朗、渡部結貴、西脇駆、鈴木大翔</t>
    <phoneticPr fontId="1"/>
  </si>
  <si>
    <t>鈴木祥大(6回)</t>
    <phoneticPr fontId="1"/>
  </si>
  <si>
    <t>富田惇紀(3回)</t>
    <phoneticPr fontId="1"/>
  </si>
  <si>
    <t>五十嵐亮太、山崎結輝斗</t>
    <phoneticPr fontId="1"/>
  </si>
  <si>
    <t>蒲生敦大、今井秀輔</t>
    <phoneticPr fontId="1"/>
  </si>
  <si>
    <t>齊田海斗、川瀬央</t>
    <phoneticPr fontId="1"/>
  </si>
  <si>
    <t>小川陸、本間匠翔、内藤結</t>
    <phoneticPr fontId="1"/>
  </si>
  <si>
    <t>嶋田晃生(8回)</t>
    <phoneticPr fontId="1"/>
  </si>
  <si>
    <t>小林汰樹(5回、8回)</t>
    <phoneticPr fontId="1"/>
  </si>
  <si>
    <t>岩野桜大、古知凌汰、五十嵐塁</t>
    <phoneticPr fontId="1"/>
  </si>
  <si>
    <t>高橋澄快</t>
    <phoneticPr fontId="1"/>
  </si>
  <si>
    <t>青木遥斗(2回)</t>
    <phoneticPr fontId="1"/>
  </si>
  <si>
    <t>高橋澄快(2回)</t>
    <rPh sb="6" eb="7">
      <t>カイ</t>
    </rPh>
    <phoneticPr fontId="1"/>
  </si>
  <si>
    <t>大坂倫汰朗(7回)</t>
    <phoneticPr fontId="1"/>
  </si>
  <si>
    <t>３回戦</t>
    <rPh sb="1" eb="3">
      <t>カイセン</t>
    </rPh>
    <phoneticPr fontId="1"/>
  </si>
  <si>
    <t>長岡大手</t>
    <rPh sb="0" eb="4">
      <t>ナガオカ</t>
    </rPh>
    <phoneticPr fontId="1"/>
  </si>
  <si>
    <t>荒井龍安、泉井優貴</t>
    <phoneticPr fontId="1"/>
  </si>
  <si>
    <t>大橋佳尚、神子島大和</t>
    <phoneticPr fontId="1"/>
  </si>
  <si>
    <t>菊田尊(1回)
長谷川智輝(1回)</t>
    <phoneticPr fontId="1"/>
  </si>
  <si>
    <t>内山敬斗(4回①R)</t>
    <phoneticPr fontId="1"/>
  </si>
  <si>
    <t>石田悠真、小川佳大</t>
    <phoneticPr fontId="1"/>
  </si>
  <si>
    <t>渡邊洋、榎俊哉</t>
    <phoneticPr fontId="1"/>
  </si>
  <si>
    <t>本間泉明(4回)
渡辺咲(4回)</t>
    <phoneticPr fontId="1"/>
  </si>
  <si>
    <t>山口仁栄(9回)</t>
    <phoneticPr fontId="1"/>
  </si>
  <si>
    <t>岡﨑來</t>
    <rPh sb="0" eb="2">
      <t>オカザキ</t>
    </rPh>
    <phoneticPr fontId="1"/>
  </si>
  <si>
    <t>松本敬吾、木村桜雅</t>
    <phoneticPr fontId="1"/>
  </si>
  <si>
    <t>高田北城</t>
    <rPh sb="0" eb="2">
      <t>タカダ</t>
    </rPh>
    <rPh sb="2" eb="4">
      <t>キタシロ</t>
    </rPh>
    <phoneticPr fontId="1"/>
  </si>
  <si>
    <t>上野恭四郎、永田大祐</t>
    <phoneticPr fontId="1"/>
  </si>
  <si>
    <t>室橋琉翔、吉田星太</t>
    <phoneticPr fontId="1"/>
  </si>
  <si>
    <t>秦碧羽(1回)
土屋太偉哉(6回)</t>
    <phoneticPr fontId="1"/>
  </si>
  <si>
    <t>渡部倖成(3回)
臼木彪牙(5回)</t>
    <phoneticPr fontId="1"/>
  </si>
  <si>
    <t>5X</t>
    <phoneticPr fontId="1"/>
  </si>
  <si>
    <t>柳涼太郎、橋本碧羽、工藤涼</t>
    <phoneticPr fontId="1"/>
  </si>
  <si>
    <t>宮崎翔矢(1回)
山岸宏成(6回)</t>
    <phoneticPr fontId="1"/>
  </si>
  <si>
    <t>渡邊寛太(5回)
今井秀輔(8回)
蒲生敦大(9回)</t>
    <rPh sb="2" eb="3">
      <t>ヒロシ</t>
    </rPh>
    <rPh sb="3" eb="4">
      <t>タ</t>
    </rPh>
    <phoneticPr fontId="1"/>
  </si>
  <si>
    <t>岡﨑來(4回)</t>
    <phoneticPr fontId="1"/>
  </si>
  <si>
    <t>大野佑(9回)</t>
    <phoneticPr fontId="1"/>
  </si>
  <si>
    <t>工藤壱朗</t>
    <phoneticPr fontId="1"/>
  </si>
  <si>
    <t>山田浩槻、小柳新太</t>
    <rPh sb="5" eb="7">
      <t>コヤナギ</t>
    </rPh>
    <rPh sb="7" eb="8">
      <t>アラ</t>
    </rPh>
    <rPh sb="8" eb="9">
      <t>タ</t>
    </rPh>
    <phoneticPr fontId="1"/>
  </si>
  <si>
    <t>庭野貫太</t>
    <rPh sb="2" eb="3">
      <t>カン</t>
    </rPh>
    <rPh sb="3" eb="4">
      <t>フトシ</t>
    </rPh>
    <phoneticPr fontId="1"/>
  </si>
  <si>
    <t>庭野貫太(6回)</t>
    <rPh sb="6" eb="7">
      <t>カイ</t>
    </rPh>
    <phoneticPr fontId="1"/>
  </si>
  <si>
    <t>準々決勝戦</t>
    <rPh sb="0" eb="4">
      <t>ジュンジュンケッショウ</t>
    </rPh>
    <rPh sb="4" eb="5">
      <t>セン</t>
    </rPh>
    <phoneticPr fontId="1"/>
  </si>
  <si>
    <t>六日町</t>
    <rPh sb="0" eb="3">
      <t>ムイ</t>
    </rPh>
    <phoneticPr fontId="1"/>
  </si>
  <si>
    <t>上原尚</t>
    <phoneticPr fontId="1"/>
  </si>
  <si>
    <t>櫻井新大(7回)</t>
    <phoneticPr fontId="1"/>
  </si>
  <si>
    <t>櫻井新大(5回)</t>
    <phoneticPr fontId="1"/>
  </si>
  <si>
    <t>大橋佳尚</t>
    <phoneticPr fontId="1"/>
  </si>
  <si>
    <t>染谷崇史</t>
    <phoneticPr fontId="1"/>
  </si>
  <si>
    <t>吉田流太(1回)
秦碧羽(1回)</t>
    <phoneticPr fontId="1"/>
  </si>
  <si>
    <t>帝京長岡</t>
    <rPh sb="0" eb="4">
      <t>テイky</t>
    </rPh>
    <phoneticPr fontId="1"/>
  </si>
  <si>
    <t>新発田中央</t>
    <rPh sb="0" eb="5">
      <t>シバタt</t>
    </rPh>
    <phoneticPr fontId="1"/>
  </si>
  <si>
    <t>渡部結貴、髙木柊冴</t>
    <phoneticPr fontId="1"/>
  </si>
  <si>
    <t>渡部結貴(5回)</t>
    <phoneticPr fontId="1"/>
  </si>
  <si>
    <t>丸山隼叶、柳涼太郎</t>
    <phoneticPr fontId="1"/>
  </si>
  <si>
    <t>宮崎翔矢(6回)
渡邊櫂史(7回)
柳涼太郎(7回)</t>
    <phoneticPr fontId="1"/>
  </si>
  <si>
    <t>長根唯兎(3回)</t>
    <phoneticPr fontId="1"/>
  </si>
  <si>
    <t>室星燿(7回)</t>
    <phoneticPr fontId="1"/>
  </si>
  <si>
    <t>渡邊洋、渡辺結之介、齋藤来唯、榎俊哉、中澤龍琥</t>
    <phoneticPr fontId="1"/>
  </si>
  <si>
    <t>火</t>
    <rPh sb="0" eb="1">
      <t>ヒ</t>
    </rPh>
    <phoneticPr fontId="1"/>
  </si>
  <si>
    <t>準決勝戦</t>
    <rPh sb="0" eb="1">
      <t>ジュン</t>
    </rPh>
    <rPh sb="1" eb="4">
      <t>ケッショウセン</t>
    </rPh>
    <rPh sb="3" eb="4">
      <t>セン</t>
    </rPh>
    <phoneticPr fontId="1"/>
  </si>
  <si>
    <t>室星燿(2回)</t>
    <phoneticPr fontId="1"/>
  </si>
  <si>
    <t>菅陽太(8回)</t>
    <phoneticPr fontId="1"/>
  </si>
  <si>
    <t>鈴木大翔、西脇駆、鈴木祥大、髙木柊冴</t>
    <phoneticPr fontId="1"/>
  </si>
  <si>
    <t>秦碧羽(1回、3回)
臼木彪牙(1回、6回)</t>
    <phoneticPr fontId="1"/>
  </si>
  <si>
    <t>兵藤蒼介(2回)</t>
    <phoneticPr fontId="1"/>
  </si>
  <si>
    <t>第１試合</t>
  </si>
  <si>
    <t>第３代表決定戦</t>
    <rPh sb="0" eb="1">
      <t>ダイ</t>
    </rPh>
    <rPh sb="2" eb="7">
      <t>ダイヒョウ</t>
    </rPh>
    <phoneticPr fontId="1"/>
  </si>
  <si>
    <t>決勝戦</t>
    <rPh sb="0" eb="3">
      <t>ケッショウセンセン</t>
    </rPh>
    <phoneticPr fontId="1"/>
  </si>
  <si>
    <t>水</t>
    <rPh sb="0" eb="1">
      <t>スイ</t>
    </rPh>
    <phoneticPr fontId="1"/>
  </si>
  <si>
    <t>3X</t>
    <phoneticPr fontId="1"/>
  </si>
  <si>
    <t>上原尚、永田快成、伊藤徹、馬場恵悟</t>
    <phoneticPr fontId="1"/>
  </si>
  <si>
    <t>富田惇紀(6回)</t>
    <phoneticPr fontId="1"/>
  </si>
  <si>
    <t>室橋琉翔、有田弘輝、吉田星太、染谷崇史</t>
    <phoneticPr fontId="1"/>
  </si>
  <si>
    <t>臼木彪牙(4回)
渡部倖成(7回)
染谷崇史(9回)</t>
    <phoneticPr fontId="1"/>
  </si>
  <si>
    <t>富山市民</t>
    <rPh sb="0" eb="2">
      <t>トヤマ</t>
    </rPh>
    <rPh sb="2" eb="4">
      <t>シミン</t>
    </rPh>
    <phoneticPr fontId="1"/>
  </si>
  <si>
    <t>高岡西部</t>
    <rPh sb="0" eb="2">
      <t>タカオカ</t>
    </rPh>
    <rPh sb="2" eb="4">
      <t>セイブ</t>
    </rPh>
    <phoneticPr fontId="1"/>
  </si>
  <si>
    <t>魚津桃山</t>
    <rPh sb="0" eb="2">
      <t>ウオヅ</t>
    </rPh>
    <rPh sb="2" eb="4">
      <t>モモヤマ</t>
    </rPh>
    <phoneticPr fontId="1"/>
  </si>
  <si>
    <t>上田西</t>
    <rPh sb="0" eb="3">
      <t>ウエダニシ</t>
    </rPh>
    <phoneticPr fontId="1"/>
  </si>
  <si>
    <t>福井商業</t>
    <rPh sb="0" eb="2">
      <t>フクイ</t>
    </rPh>
    <rPh sb="2" eb="4">
      <t>ショウギョウ</t>
    </rPh>
    <phoneticPr fontId="1"/>
  </si>
  <si>
    <t>西田陽紀</t>
    <phoneticPr fontId="1"/>
  </si>
  <si>
    <t>毛利大和</t>
    <phoneticPr fontId="1"/>
  </si>
  <si>
    <t>西田陽紀(7回)</t>
    <phoneticPr fontId="1"/>
  </si>
  <si>
    <t>土屋太偉哉(1回)</t>
    <phoneticPr fontId="1"/>
  </si>
  <si>
    <t>若狭</t>
    <rPh sb="0" eb="2">
      <t>ワカサ</t>
    </rPh>
    <phoneticPr fontId="1"/>
  </si>
  <si>
    <t>工藤壱朗、髙木柊冴、渡部結貴</t>
    <phoneticPr fontId="1"/>
  </si>
  <si>
    <t>平手瑠乙、割田涼雅</t>
    <phoneticPr fontId="1"/>
  </si>
  <si>
    <t>松野暖</t>
    <phoneticPr fontId="1"/>
  </si>
  <si>
    <t>松野暖(7回)</t>
    <phoneticPr fontId="1"/>
  </si>
  <si>
    <t>松本覇(3回、8回)
松山海皐(3回)</t>
    <phoneticPr fontId="1"/>
  </si>
  <si>
    <t>松山海皐(1回)</t>
    <phoneticPr fontId="1"/>
  </si>
  <si>
    <t>宇野壱星、前田永和、的場多央、冨田颯大</t>
    <phoneticPr fontId="1"/>
  </si>
  <si>
    <t>吉田大晟</t>
    <phoneticPr fontId="1"/>
  </si>
  <si>
    <t>長谷川空良(4回)</t>
    <phoneticPr fontId="1"/>
  </si>
  <si>
    <t>木梨陽太(4回)</t>
    <phoneticPr fontId="1"/>
  </si>
  <si>
    <t>宮崎翔矢(1回)
渡邊櫂史(1回)</t>
    <phoneticPr fontId="1"/>
  </si>
  <si>
    <t>星稜</t>
    <rPh sb="0" eb="2">
      <t>セイリョウ</t>
    </rPh>
    <phoneticPr fontId="1"/>
  </si>
  <si>
    <t>高岡第一</t>
    <rPh sb="0" eb="4">
      <t>タカオカダイイチ</t>
    </rPh>
    <phoneticPr fontId="1"/>
  </si>
  <si>
    <t>小路瑛主、中森斗茂哉</t>
    <phoneticPr fontId="1"/>
  </si>
  <si>
    <t>山田倖生</t>
    <phoneticPr fontId="1"/>
  </si>
  <si>
    <t>室星燿(6回)</t>
    <phoneticPr fontId="1"/>
  </si>
  <si>
    <t>伊藤大史(7回)</t>
    <phoneticPr fontId="1"/>
  </si>
  <si>
    <t>前田侑大</t>
    <phoneticPr fontId="1"/>
  </si>
  <si>
    <t>津嶋心</t>
    <phoneticPr fontId="1"/>
  </si>
  <si>
    <t>野口澄人(8回)</t>
    <phoneticPr fontId="1"/>
  </si>
  <si>
    <t>北隼也、高橋大樹</t>
    <phoneticPr fontId="1"/>
  </si>
  <si>
    <t>宮下諒大</t>
    <phoneticPr fontId="1"/>
  </si>
  <si>
    <t>尾上奏太(3回)</t>
    <phoneticPr fontId="1"/>
  </si>
  <si>
    <t>小松大谷</t>
    <rPh sb="0" eb="2">
      <t>コマツ</t>
    </rPh>
    <rPh sb="2" eb="4">
      <t>オオタニ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</si>
</sst>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9" fillId="0" borderId="31" xfId="0" applyFont="1" applyBorder="1" applyAlignment="1"/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4B5-B922-4134-836F-33529DE915CB}">
  <dimension ref="A1:AO228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22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35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37</v>
      </c>
      <c r="W5" s="35">
        <v>1</v>
      </c>
      <c r="X5" s="35">
        <v>0</v>
      </c>
      <c r="Y5" s="35">
        <v>2</v>
      </c>
      <c r="Z5" s="35">
        <v>1</v>
      </c>
      <c r="AA5" s="35">
        <v>4</v>
      </c>
      <c r="AB5" s="35">
        <v>0</v>
      </c>
      <c r="AC5" s="35">
        <v>0</v>
      </c>
      <c r="AD5" s="35"/>
      <c r="AE5" s="35"/>
      <c r="AF5" s="35"/>
      <c r="AG5" s="35"/>
      <c r="AH5" s="35"/>
      <c r="AI5" s="35"/>
      <c r="AJ5" s="35"/>
      <c r="AK5" s="35"/>
      <c r="AL5" s="36">
        <v>8</v>
      </c>
      <c r="AM5" s="12" t="s">
        <v>20</v>
      </c>
      <c r="AN5" s="13">
        <v>7</v>
      </c>
      <c r="AO5" s="12" t="s">
        <v>10</v>
      </c>
    </row>
    <row r="6" spans="1:41" ht="21" customHeight="1" thickBot="1" x14ac:dyDescent="0.25">
      <c r="A6" s="40" t="s">
        <v>36</v>
      </c>
      <c r="B6" s="37">
        <v>3</v>
      </c>
      <c r="C6" s="37">
        <v>6</v>
      </c>
      <c r="D6" s="37">
        <v>2</v>
      </c>
      <c r="E6" s="37">
        <v>5</v>
      </c>
      <c r="F6" s="37" t="s">
        <v>38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16</v>
      </c>
      <c r="R6" s="12" t="s">
        <v>20</v>
      </c>
      <c r="S6" s="13"/>
      <c r="T6" s="13" t="s">
        <v>21</v>
      </c>
      <c r="V6" s="40" t="s">
        <v>39</v>
      </c>
      <c r="W6" s="37">
        <v>3</v>
      </c>
      <c r="X6" s="37">
        <v>3</v>
      </c>
      <c r="Y6" s="37">
        <v>1</v>
      </c>
      <c r="Z6" s="37">
        <v>8</v>
      </c>
      <c r="AA6" s="37">
        <v>2</v>
      </c>
      <c r="AB6" s="37">
        <v>0</v>
      </c>
      <c r="AC6" s="37" t="s">
        <v>38</v>
      </c>
      <c r="AD6" s="37"/>
      <c r="AE6" s="37"/>
      <c r="AF6" s="37"/>
      <c r="AG6" s="37"/>
      <c r="AH6" s="37"/>
      <c r="AI6" s="37"/>
      <c r="AJ6" s="37"/>
      <c r="AK6" s="37"/>
      <c r="AL6" s="38">
        <v>17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加茂農林</v>
      </c>
      <c r="B9" s="15" t="s">
        <v>14</v>
      </c>
      <c r="C9" s="45" t="s">
        <v>40</v>
      </c>
      <c r="D9" s="46"/>
      <c r="E9" s="46"/>
      <c r="F9" s="46"/>
      <c r="G9" s="46"/>
      <c r="H9" s="47"/>
      <c r="I9" s="61"/>
      <c r="J9" s="62"/>
      <c r="K9" s="62"/>
      <c r="L9" s="62"/>
      <c r="M9" s="62"/>
      <c r="N9" s="63"/>
      <c r="O9" s="61"/>
      <c r="P9" s="62"/>
      <c r="Q9" s="63"/>
      <c r="R9" s="61"/>
      <c r="S9" s="67"/>
      <c r="T9" s="68"/>
      <c r="V9" s="53" t="str">
        <f>IF(V5="","",V5)</f>
        <v>敬和学園</v>
      </c>
      <c r="W9" s="15" t="s">
        <v>16</v>
      </c>
      <c r="X9" s="45" t="s">
        <v>41</v>
      </c>
      <c r="Y9" s="46"/>
      <c r="Z9" s="46"/>
      <c r="AA9" s="46"/>
      <c r="AB9" s="46"/>
      <c r="AC9" s="47"/>
      <c r="AD9" s="55" t="s">
        <v>42</v>
      </c>
      <c r="AE9" s="56"/>
      <c r="AF9" s="56"/>
      <c r="AG9" s="56"/>
      <c r="AH9" s="56"/>
      <c r="AI9" s="57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43</v>
      </c>
      <c r="D10" s="71"/>
      <c r="E10" s="71"/>
      <c r="F10" s="71"/>
      <c r="G10" s="71"/>
      <c r="H10" s="72"/>
      <c r="I10" s="64"/>
      <c r="J10" s="65"/>
      <c r="K10" s="65"/>
      <c r="L10" s="65"/>
      <c r="M10" s="65"/>
      <c r="N10" s="66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44</v>
      </c>
      <c r="Y10" s="71"/>
      <c r="Z10" s="71"/>
      <c r="AA10" s="71"/>
      <c r="AB10" s="71"/>
      <c r="AC10" s="72"/>
      <c r="AD10" s="58"/>
      <c r="AE10" s="59"/>
      <c r="AF10" s="59"/>
      <c r="AG10" s="59"/>
      <c r="AH10" s="59"/>
      <c r="AI10" s="60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新潟西</v>
      </c>
      <c r="B11" s="15" t="s">
        <v>16</v>
      </c>
      <c r="C11" s="45" t="s">
        <v>45</v>
      </c>
      <c r="D11" s="46"/>
      <c r="E11" s="46"/>
      <c r="F11" s="46"/>
      <c r="G11" s="46"/>
      <c r="H11" s="47"/>
      <c r="I11" s="120" t="s">
        <v>46</v>
      </c>
      <c r="J11" s="121"/>
      <c r="K11" s="121"/>
      <c r="L11" s="121"/>
      <c r="M11" s="121"/>
      <c r="N11" s="122"/>
      <c r="O11" s="61"/>
      <c r="P11" s="87"/>
      <c r="Q11" s="88"/>
      <c r="R11" s="61"/>
      <c r="S11" s="67"/>
      <c r="T11" s="68"/>
      <c r="V11" s="53" t="str">
        <f>IF(V6="","",V6)</f>
        <v>加茂</v>
      </c>
      <c r="W11" s="15" t="s">
        <v>16</v>
      </c>
      <c r="X11" s="45" t="s">
        <v>47</v>
      </c>
      <c r="Y11" s="46"/>
      <c r="Z11" s="46"/>
      <c r="AA11" s="46"/>
      <c r="AB11" s="46"/>
      <c r="AC11" s="47"/>
      <c r="AD11" s="55" t="s">
        <v>48</v>
      </c>
      <c r="AE11" s="56"/>
      <c r="AF11" s="56"/>
      <c r="AG11" s="56"/>
      <c r="AH11" s="56"/>
      <c r="AI11" s="57"/>
      <c r="AJ11" s="55" t="s">
        <v>49</v>
      </c>
      <c r="AK11" s="77"/>
      <c r="AL11" s="57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50</v>
      </c>
      <c r="D12" s="49"/>
      <c r="E12" s="49"/>
      <c r="F12" s="49"/>
      <c r="G12" s="49"/>
      <c r="H12" s="50"/>
      <c r="I12" s="123"/>
      <c r="J12" s="124"/>
      <c r="K12" s="124"/>
      <c r="L12" s="124"/>
      <c r="M12" s="124"/>
      <c r="N12" s="125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51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74"/>
      <c r="AK12" s="75"/>
      <c r="AL12" s="76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17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33</v>
      </c>
      <c r="B16" s="35">
        <v>0</v>
      </c>
      <c r="C16" s="35">
        <v>0</v>
      </c>
      <c r="D16" s="35">
        <v>1</v>
      </c>
      <c r="E16" s="35">
        <v>1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52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5</v>
      </c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1</v>
      </c>
      <c r="I17" s="37">
        <v>2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53</v>
      </c>
      <c r="W17" s="37">
        <v>2</v>
      </c>
      <c r="X17" s="37">
        <v>4</v>
      </c>
      <c r="Y17" s="37">
        <v>6</v>
      </c>
      <c r="Z17" s="37">
        <v>0</v>
      </c>
      <c r="AA17" s="37" t="s">
        <v>38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12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万代</v>
      </c>
      <c r="B20" s="15" t="s">
        <v>14</v>
      </c>
      <c r="C20" s="45" t="s">
        <v>54</v>
      </c>
      <c r="D20" s="46"/>
      <c r="E20" s="46"/>
      <c r="F20" s="46"/>
      <c r="G20" s="46"/>
      <c r="H20" s="47"/>
      <c r="I20" s="61"/>
      <c r="J20" s="62"/>
      <c r="K20" s="62"/>
      <c r="L20" s="62"/>
      <c r="M20" s="62"/>
      <c r="N20" s="63"/>
      <c r="O20" s="55" t="s">
        <v>55</v>
      </c>
      <c r="P20" s="56"/>
      <c r="Q20" s="57"/>
      <c r="R20" s="61"/>
      <c r="S20" s="67"/>
      <c r="T20" s="68"/>
      <c r="V20" s="53" t="str">
        <f>IF(V16="","",V16)</f>
        <v>新潟江南</v>
      </c>
      <c r="W20" s="15" t="s">
        <v>16</v>
      </c>
      <c r="X20" s="45" t="s">
        <v>56</v>
      </c>
      <c r="Y20" s="46"/>
      <c r="Z20" s="46"/>
      <c r="AA20" s="46"/>
      <c r="AB20" s="46"/>
      <c r="AC20" s="47"/>
      <c r="AD20" s="55" t="s">
        <v>57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58</v>
      </c>
      <c r="D21" s="71"/>
      <c r="E21" s="71"/>
      <c r="F21" s="71"/>
      <c r="G21" s="71"/>
      <c r="H21" s="72"/>
      <c r="I21" s="64"/>
      <c r="J21" s="65"/>
      <c r="K21" s="65"/>
      <c r="L21" s="65"/>
      <c r="M21" s="65"/>
      <c r="N21" s="66"/>
      <c r="O21" s="58"/>
      <c r="P21" s="59"/>
      <c r="Q21" s="60"/>
      <c r="R21" s="64"/>
      <c r="S21" s="65"/>
      <c r="T21" s="69"/>
      <c r="V21" s="54"/>
      <c r="W21" s="16" t="s">
        <v>15</v>
      </c>
      <c r="X21" s="70" t="s">
        <v>59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新潟第一</v>
      </c>
      <c r="B22" s="15" t="s">
        <v>16</v>
      </c>
      <c r="C22" s="45" t="s">
        <v>60</v>
      </c>
      <c r="D22" s="46"/>
      <c r="E22" s="46"/>
      <c r="F22" s="46"/>
      <c r="G22" s="46"/>
      <c r="H22" s="47"/>
      <c r="I22" s="61"/>
      <c r="J22" s="62"/>
      <c r="K22" s="62"/>
      <c r="L22" s="62"/>
      <c r="M22" s="62"/>
      <c r="N22" s="63"/>
      <c r="O22" s="61"/>
      <c r="P22" s="67"/>
      <c r="Q22" s="63"/>
      <c r="R22" s="61"/>
      <c r="S22" s="67"/>
      <c r="T22" s="68"/>
      <c r="V22" s="53" t="str">
        <f>IF(V17="","",V17)</f>
        <v>新潟明訓</v>
      </c>
      <c r="W22" s="15" t="s">
        <v>16</v>
      </c>
      <c r="X22" s="45" t="s">
        <v>61</v>
      </c>
      <c r="Y22" s="46"/>
      <c r="Z22" s="46"/>
      <c r="AA22" s="46"/>
      <c r="AB22" s="46"/>
      <c r="AC22" s="47"/>
      <c r="AD22" s="55" t="s">
        <v>62</v>
      </c>
      <c r="AE22" s="56"/>
      <c r="AF22" s="56"/>
      <c r="AG22" s="56"/>
      <c r="AH22" s="56"/>
      <c r="AI22" s="57"/>
      <c r="AJ22" s="61"/>
      <c r="AK22" s="87"/>
      <c r="AL22" s="88"/>
      <c r="AM22" s="55" t="s">
        <v>63</v>
      </c>
      <c r="AN22" s="77"/>
      <c r="AO22" s="82"/>
    </row>
    <row r="23" spans="1:41" ht="23.4" thickBot="1" x14ac:dyDescent="0.25">
      <c r="A23" s="73"/>
      <c r="B23" s="17" t="s">
        <v>15</v>
      </c>
      <c r="C23" s="48" t="s">
        <v>64</v>
      </c>
      <c r="D23" s="49"/>
      <c r="E23" s="49"/>
      <c r="F23" s="49"/>
      <c r="G23" s="49"/>
      <c r="H23" s="50"/>
      <c r="I23" s="84"/>
      <c r="J23" s="85"/>
      <c r="K23" s="85"/>
      <c r="L23" s="85"/>
      <c r="M23" s="85"/>
      <c r="N23" s="8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65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74"/>
      <c r="AN23" s="75"/>
      <c r="AO23" s="83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29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29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/>
      <c r="T27" s="12" t="s">
        <v>10</v>
      </c>
      <c r="V27" s="39" t="s">
        <v>66</v>
      </c>
      <c r="W27" s="35">
        <v>3</v>
      </c>
      <c r="X27" s="35">
        <v>3</v>
      </c>
      <c r="Y27" s="35">
        <v>3</v>
      </c>
      <c r="Z27" s="35">
        <v>2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11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32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0</v>
      </c>
      <c r="H28" s="37">
        <v>3</v>
      </c>
      <c r="I28" s="37">
        <v>0</v>
      </c>
      <c r="J28" s="37" t="s">
        <v>38</v>
      </c>
      <c r="K28" s="37"/>
      <c r="L28" s="37"/>
      <c r="M28" s="37"/>
      <c r="N28" s="37"/>
      <c r="O28" s="37"/>
      <c r="P28" s="37"/>
      <c r="Q28" s="38">
        <v>4</v>
      </c>
      <c r="R28" s="12" t="s">
        <v>20</v>
      </c>
      <c r="S28" s="13"/>
      <c r="T28" s="13" t="s">
        <v>21</v>
      </c>
      <c r="V28" s="40" t="s">
        <v>67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x14ac:dyDescent="0.2">
      <c r="A31" s="53" t="str">
        <f>IF(A27="","",A27)</f>
        <v>上越</v>
      </c>
      <c r="B31" s="15" t="s">
        <v>14</v>
      </c>
      <c r="C31" s="45" t="s">
        <v>68</v>
      </c>
      <c r="D31" s="46"/>
      <c r="E31" s="46"/>
      <c r="F31" s="46"/>
      <c r="G31" s="46"/>
      <c r="H31" s="47"/>
      <c r="I31" s="61"/>
      <c r="J31" s="62"/>
      <c r="K31" s="62"/>
      <c r="L31" s="62"/>
      <c r="M31" s="62"/>
      <c r="N31" s="63"/>
      <c r="O31" s="61"/>
      <c r="P31" s="62"/>
      <c r="Q31" s="63"/>
      <c r="R31" s="55"/>
      <c r="S31" s="77"/>
      <c r="T31" s="82"/>
      <c r="V31" s="53" t="str">
        <f>IF(V27="","",V27)</f>
        <v>新潟県央工</v>
      </c>
      <c r="W31" s="15" t="s">
        <v>16</v>
      </c>
      <c r="X31" s="45" t="s">
        <v>69</v>
      </c>
      <c r="Y31" s="46"/>
      <c r="Z31" s="46"/>
      <c r="AA31" s="46"/>
      <c r="AB31" s="46"/>
      <c r="AC31" s="47"/>
      <c r="AD31" s="55" t="s">
        <v>70</v>
      </c>
      <c r="AE31" s="56"/>
      <c r="AF31" s="56"/>
      <c r="AG31" s="56"/>
      <c r="AH31" s="56"/>
      <c r="AI31" s="57"/>
      <c r="AJ31" s="55" t="s">
        <v>71</v>
      </c>
      <c r="AK31" s="56"/>
      <c r="AL31" s="57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72</v>
      </c>
      <c r="D32" s="71"/>
      <c r="E32" s="71"/>
      <c r="F32" s="71"/>
      <c r="G32" s="71"/>
      <c r="H32" s="72"/>
      <c r="I32" s="64"/>
      <c r="J32" s="65"/>
      <c r="K32" s="65"/>
      <c r="L32" s="65"/>
      <c r="M32" s="65"/>
      <c r="N32" s="66"/>
      <c r="O32" s="64"/>
      <c r="P32" s="65"/>
      <c r="Q32" s="66"/>
      <c r="R32" s="58"/>
      <c r="S32" s="59"/>
      <c r="T32" s="119"/>
      <c r="V32" s="54"/>
      <c r="W32" s="16" t="s">
        <v>15</v>
      </c>
      <c r="X32" s="70" t="s">
        <v>73</v>
      </c>
      <c r="Y32" s="71"/>
      <c r="Z32" s="71"/>
      <c r="AA32" s="71"/>
      <c r="AB32" s="71"/>
      <c r="AC32" s="72"/>
      <c r="AD32" s="58"/>
      <c r="AE32" s="59"/>
      <c r="AF32" s="59"/>
      <c r="AG32" s="59"/>
      <c r="AH32" s="59"/>
      <c r="AI32" s="60"/>
      <c r="AJ32" s="58"/>
      <c r="AK32" s="59"/>
      <c r="AL32" s="60"/>
      <c r="AM32" s="64"/>
      <c r="AN32" s="65"/>
      <c r="AO32" s="69"/>
    </row>
    <row r="33" spans="1:41" ht="22.8" customHeight="1" x14ac:dyDescent="0.2">
      <c r="A33" s="53" t="str">
        <f>IF(A28="","",A28)</f>
        <v>六日町</v>
      </c>
      <c r="B33" s="15" t="s">
        <v>16</v>
      </c>
      <c r="C33" s="45" t="s">
        <v>74</v>
      </c>
      <c r="D33" s="46"/>
      <c r="E33" s="46"/>
      <c r="F33" s="46"/>
      <c r="G33" s="46"/>
      <c r="H33" s="47"/>
      <c r="I33" s="55" t="s">
        <v>75</v>
      </c>
      <c r="J33" s="56"/>
      <c r="K33" s="56"/>
      <c r="L33" s="56"/>
      <c r="M33" s="56"/>
      <c r="N33" s="57"/>
      <c r="O33" s="55" t="s">
        <v>76</v>
      </c>
      <c r="P33" s="77"/>
      <c r="Q33" s="57"/>
      <c r="R33" s="61"/>
      <c r="S33" s="67"/>
      <c r="T33" s="68"/>
      <c r="V33" s="53" t="str">
        <f>IF(V28="","",V28)</f>
        <v>高田農</v>
      </c>
      <c r="W33" s="15" t="s">
        <v>16</v>
      </c>
      <c r="X33" s="45" t="s">
        <v>77</v>
      </c>
      <c r="Y33" s="46"/>
      <c r="Z33" s="46"/>
      <c r="AA33" s="46"/>
      <c r="AB33" s="46"/>
      <c r="AC33" s="47"/>
      <c r="AD33" s="61"/>
      <c r="AE33" s="62"/>
      <c r="AF33" s="62"/>
      <c r="AG33" s="62"/>
      <c r="AH33" s="62"/>
      <c r="AI33" s="63"/>
      <c r="AJ33" s="61"/>
      <c r="AK33" s="67"/>
      <c r="AL33" s="63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78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74"/>
      <c r="P34" s="75"/>
      <c r="Q34" s="76"/>
      <c r="R34" s="84"/>
      <c r="S34" s="85"/>
      <c r="T34" s="92"/>
      <c r="V34" s="73"/>
      <c r="W34" s="17" t="s">
        <v>15</v>
      </c>
      <c r="X34" s="48" t="s">
        <v>79</v>
      </c>
      <c r="Y34" s="49"/>
      <c r="Z34" s="49"/>
      <c r="AA34" s="49"/>
      <c r="AB34" s="49"/>
      <c r="AC34" s="50"/>
      <c r="AD34" s="84"/>
      <c r="AE34" s="85"/>
      <c r="AF34" s="85"/>
      <c r="AG34" s="85"/>
      <c r="AH34" s="85"/>
      <c r="AI34" s="86"/>
      <c r="AJ34" s="84"/>
      <c r="AK34" s="85"/>
      <c r="AL34" s="8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9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80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24</v>
      </c>
      <c r="D38" s="7"/>
      <c r="E38" s="8"/>
      <c r="F38" s="9" t="s">
        <v>17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23</v>
      </c>
      <c r="W38" s="3"/>
      <c r="X38" s="27" t="s">
        <v>24</v>
      </c>
      <c r="Y38" s="7"/>
      <c r="Z38" s="8"/>
      <c r="AA38" s="9" t="s">
        <v>17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25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83</v>
      </c>
      <c r="B40" s="35">
        <v>0</v>
      </c>
      <c r="C40" s="35">
        <v>0</v>
      </c>
      <c r="D40" s="35">
        <v>0</v>
      </c>
      <c r="E40" s="35">
        <v>1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116</v>
      </c>
      <c r="W40" s="35">
        <v>0</v>
      </c>
      <c r="X40" s="35">
        <v>0</v>
      </c>
      <c r="Y40" s="35">
        <v>2</v>
      </c>
      <c r="Z40" s="35">
        <v>0</v>
      </c>
      <c r="AA40" s="35">
        <v>0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>
        <v>7</v>
      </c>
      <c r="AO40" s="12" t="s">
        <v>10</v>
      </c>
    </row>
    <row r="41" spans="1:41" ht="21" customHeight="1" thickBot="1" x14ac:dyDescent="0.25">
      <c r="A41" s="40" t="s">
        <v>84</v>
      </c>
      <c r="B41" s="37">
        <v>0</v>
      </c>
      <c r="C41" s="37">
        <v>0</v>
      </c>
      <c r="D41" s="37">
        <v>0</v>
      </c>
      <c r="E41" s="37">
        <v>4</v>
      </c>
      <c r="F41" s="37">
        <v>0</v>
      </c>
      <c r="G41" s="37">
        <v>0</v>
      </c>
      <c r="H41" s="37">
        <v>0</v>
      </c>
      <c r="I41" s="37">
        <v>0</v>
      </c>
      <c r="J41" s="37" t="s">
        <v>38</v>
      </c>
      <c r="K41" s="37"/>
      <c r="L41" s="37"/>
      <c r="M41" s="37"/>
      <c r="N41" s="37"/>
      <c r="O41" s="37"/>
      <c r="P41" s="37"/>
      <c r="Q41" s="38">
        <v>4</v>
      </c>
      <c r="R41" s="12" t="s">
        <v>20</v>
      </c>
      <c r="S41" s="13"/>
      <c r="T41" s="13" t="s">
        <v>21</v>
      </c>
      <c r="V41" s="40" t="s">
        <v>117</v>
      </c>
      <c r="W41" s="37">
        <v>0</v>
      </c>
      <c r="X41" s="37">
        <v>5</v>
      </c>
      <c r="Y41" s="37">
        <v>2</v>
      </c>
      <c r="Z41" s="37">
        <v>0</v>
      </c>
      <c r="AA41" s="37">
        <v>0</v>
      </c>
      <c r="AB41" s="37">
        <v>0</v>
      </c>
      <c r="AC41" s="37" t="s">
        <v>140</v>
      </c>
      <c r="AD41" s="37"/>
      <c r="AE41" s="37"/>
      <c r="AF41" s="37"/>
      <c r="AG41" s="37"/>
      <c r="AH41" s="37"/>
      <c r="AI41" s="37"/>
      <c r="AJ41" s="37"/>
      <c r="AK41" s="37"/>
      <c r="AL41" s="38">
        <v>9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51"/>
      <c r="T43" s="52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26</v>
      </c>
      <c r="AN43" s="51"/>
      <c r="AO43" s="52"/>
    </row>
    <row r="44" spans="1:41" ht="22.8" x14ac:dyDescent="0.2">
      <c r="A44" s="53" t="str">
        <f>IF(A40="","",A40)</f>
        <v>新潟商</v>
      </c>
      <c r="B44" s="15" t="s">
        <v>14</v>
      </c>
      <c r="C44" s="45" t="s">
        <v>106</v>
      </c>
      <c r="D44" s="46"/>
      <c r="E44" s="46"/>
      <c r="F44" s="46"/>
      <c r="G44" s="46"/>
      <c r="H44" s="47"/>
      <c r="I44" s="61"/>
      <c r="J44" s="62"/>
      <c r="K44" s="62"/>
      <c r="L44" s="62"/>
      <c r="M44" s="62"/>
      <c r="N44" s="63"/>
      <c r="O44" s="55" t="s">
        <v>110</v>
      </c>
      <c r="P44" s="56"/>
      <c r="Q44" s="57"/>
      <c r="R44" s="61"/>
      <c r="S44" s="67"/>
      <c r="T44" s="68"/>
      <c r="V44" s="53" t="str">
        <f>IF(V40="","",V40)</f>
        <v>村上桜ケ丘</v>
      </c>
      <c r="W44" s="15" t="s">
        <v>16</v>
      </c>
      <c r="X44" s="45" t="s">
        <v>141</v>
      </c>
      <c r="Y44" s="46"/>
      <c r="Z44" s="46"/>
      <c r="AA44" s="46"/>
      <c r="AB44" s="46"/>
      <c r="AC44" s="47"/>
      <c r="AD44" s="55" t="s">
        <v>145</v>
      </c>
      <c r="AE44" s="56"/>
      <c r="AF44" s="56"/>
      <c r="AG44" s="56"/>
      <c r="AH44" s="56"/>
      <c r="AI44" s="57"/>
      <c r="AJ44" s="61"/>
      <c r="AK44" s="62"/>
      <c r="AL44" s="63"/>
      <c r="AM44" s="61"/>
      <c r="AN44" s="67"/>
      <c r="AO44" s="68"/>
    </row>
    <row r="45" spans="1:41" ht="22.8" x14ac:dyDescent="0.2">
      <c r="A45" s="54"/>
      <c r="B45" s="16" t="s">
        <v>15</v>
      </c>
      <c r="C45" s="70" t="s">
        <v>107</v>
      </c>
      <c r="D45" s="71"/>
      <c r="E45" s="71"/>
      <c r="F45" s="71"/>
      <c r="G45" s="71"/>
      <c r="H45" s="72"/>
      <c r="I45" s="64"/>
      <c r="J45" s="65"/>
      <c r="K45" s="65"/>
      <c r="L45" s="65"/>
      <c r="M45" s="65"/>
      <c r="N45" s="66"/>
      <c r="O45" s="58"/>
      <c r="P45" s="59"/>
      <c r="Q45" s="60"/>
      <c r="R45" s="64"/>
      <c r="S45" s="65"/>
      <c r="T45" s="69"/>
      <c r="V45" s="54"/>
      <c r="W45" s="16" t="s">
        <v>15</v>
      </c>
      <c r="X45" s="70" t="s">
        <v>142</v>
      </c>
      <c r="Y45" s="71"/>
      <c r="Z45" s="71"/>
      <c r="AA45" s="71"/>
      <c r="AB45" s="71"/>
      <c r="AC45" s="72"/>
      <c r="AD45" s="58"/>
      <c r="AE45" s="59"/>
      <c r="AF45" s="59"/>
      <c r="AG45" s="59"/>
      <c r="AH45" s="59"/>
      <c r="AI45" s="60"/>
      <c r="AJ45" s="64"/>
      <c r="AK45" s="65"/>
      <c r="AL45" s="66"/>
      <c r="AM45" s="64"/>
      <c r="AN45" s="65"/>
      <c r="AO45" s="69"/>
    </row>
    <row r="46" spans="1:41" ht="22.8" customHeight="1" x14ac:dyDescent="0.2">
      <c r="A46" s="53" t="str">
        <f>IF(A41="","",A41)</f>
        <v>新発田農</v>
      </c>
      <c r="B46" s="15" t="s">
        <v>16</v>
      </c>
      <c r="C46" s="45" t="s">
        <v>108</v>
      </c>
      <c r="D46" s="46"/>
      <c r="E46" s="46"/>
      <c r="F46" s="46"/>
      <c r="G46" s="46"/>
      <c r="H46" s="47"/>
      <c r="I46" s="61"/>
      <c r="J46" s="62"/>
      <c r="K46" s="62"/>
      <c r="L46" s="62"/>
      <c r="M46" s="62"/>
      <c r="N46" s="63"/>
      <c r="O46" s="55" t="s">
        <v>111</v>
      </c>
      <c r="P46" s="77"/>
      <c r="Q46" s="57"/>
      <c r="R46" s="61"/>
      <c r="S46" s="67"/>
      <c r="T46" s="68"/>
      <c r="V46" s="53" t="str">
        <f>IF(V41="","",V41)</f>
        <v>加茂暁星</v>
      </c>
      <c r="W46" s="15" t="s">
        <v>16</v>
      </c>
      <c r="X46" s="45" t="s">
        <v>143</v>
      </c>
      <c r="Y46" s="46"/>
      <c r="Z46" s="46"/>
      <c r="AA46" s="46"/>
      <c r="AB46" s="46"/>
      <c r="AC46" s="47"/>
      <c r="AD46" s="55" t="s">
        <v>146</v>
      </c>
      <c r="AE46" s="56"/>
      <c r="AF46" s="56"/>
      <c r="AG46" s="56"/>
      <c r="AH46" s="56"/>
      <c r="AI46" s="57"/>
      <c r="AJ46" s="55" t="s">
        <v>147</v>
      </c>
      <c r="AK46" s="77"/>
      <c r="AL46" s="57"/>
      <c r="AM46" s="61"/>
      <c r="AN46" s="67"/>
      <c r="AO46" s="68"/>
    </row>
    <row r="47" spans="1:41" ht="23.4" thickBot="1" x14ac:dyDescent="0.25">
      <c r="A47" s="73"/>
      <c r="B47" s="17" t="s">
        <v>15</v>
      </c>
      <c r="C47" s="48" t="s">
        <v>109</v>
      </c>
      <c r="D47" s="49"/>
      <c r="E47" s="49"/>
      <c r="F47" s="49"/>
      <c r="G47" s="49"/>
      <c r="H47" s="50"/>
      <c r="I47" s="84"/>
      <c r="J47" s="85"/>
      <c r="K47" s="85"/>
      <c r="L47" s="85"/>
      <c r="M47" s="85"/>
      <c r="N47" s="86"/>
      <c r="O47" s="74"/>
      <c r="P47" s="75"/>
      <c r="Q47" s="76"/>
      <c r="R47" s="84"/>
      <c r="S47" s="85"/>
      <c r="T47" s="92"/>
      <c r="V47" s="73"/>
      <c r="W47" s="17" t="s">
        <v>15</v>
      </c>
      <c r="X47" s="48" t="s">
        <v>144</v>
      </c>
      <c r="Y47" s="49"/>
      <c r="Z47" s="49"/>
      <c r="AA47" s="49"/>
      <c r="AB47" s="49"/>
      <c r="AC47" s="50"/>
      <c r="AD47" s="74"/>
      <c r="AE47" s="75"/>
      <c r="AF47" s="75"/>
      <c r="AG47" s="75"/>
      <c r="AH47" s="75"/>
      <c r="AI47" s="76"/>
      <c r="AJ47" s="74"/>
      <c r="AK47" s="75"/>
      <c r="AL47" s="76"/>
      <c r="AM47" s="84"/>
      <c r="AN47" s="85"/>
      <c r="AO47" s="92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41" ht="17.399999999999999" thickBot="1" x14ac:dyDescent="0.3">
      <c r="A49" s="4" t="s">
        <v>30</v>
      </c>
      <c r="B49" s="3"/>
      <c r="C49" s="27" t="s">
        <v>24</v>
      </c>
      <c r="D49" s="7"/>
      <c r="E49" s="8"/>
      <c r="F49" s="9" t="s">
        <v>17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41" ht="21" customHeight="1" x14ac:dyDescent="0.2">
      <c r="A51" s="39" t="s">
        <v>148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6">
        <v>1</v>
      </c>
      <c r="R51" s="12" t="s">
        <v>20</v>
      </c>
      <c r="S51" s="13">
        <v>6</v>
      </c>
      <c r="T51" s="12" t="s">
        <v>10</v>
      </c>
    </row>
    <row r="52" spans="1:41" ht="21" customHeight="1" thickBot="1" x14ac:dyDescent="0.25">
      <c r="A52" s="40" t="s">
        <v>149</v>
      </c>
      <c r="B52" s="37">
        <v>0</v>
      </c>
      <c r="C52" s="37">
        <v>1</v>
      </c>
      <c r="D52" s="37">
        <v>4</v>
      </c>
      <c r="E52" s="37">
        <v>3</v>
      </c>
      <c r="F52" s="37">
        <v>1</v>
      </c>
      <c r="G52" s="37" t="s">
        <v>140</v>
      </c>
      <c r="H52" s="37"/>
      <c r="I52" s="37"/>
      <c r="J52" s="37"/>
      <c r="K52" s="37"/>
      <c r="L52" s="37"/>
      <c r="M52" s="37"/>
      <c r="N52" s="37"/>
      <c r="O52" s="37"/>
      <c r="P52" s="37"/>
      <c r="Q52" s="38">
        <v>11</v>
      </c>
      <c r="R52" s="12" t="s">
        <v>20</v>
      </c>
      <c r="S52" s="13"/>
      <c r="T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</row>
    <row r="55" spans="1:41" ht="22.8" x14ac:dyDescent="0.2">
      <c r="A55" s="53" t="str">
        <f>IF(A51="","",A51)</f>
        <v>北村上中条</v>
      </c>
      <c r="B55" s="15" t="s">
        <v>14</v>
      </c>
      <c r="C55" s="45" t="s">
        <v>157</v>
      </c>
      <c r="D55" s="46"/>
      <c r="E55" s="46"/>
      <c r="F55" s="46"/>
      <c r="G55" s="46"/>
      <c r="H55" s="47"/>
      <c r="I55" s="55" t="s">
        <v>159</v>
      </c>
      <c r="J55" s="56"/>
      <c r="K55" s="56"/>
      <c r="L55" s="56"/>
      <c r="M55" s="56"/>
      <c r="N55" s="57"/>
      <c r="O55" s="61"/>
      <c r="P55" s="62"/>
      <c r="Q55" s="63"/>
      <c r="R55" s="61"/>
      <c r="S55" s="67"/>
      <c r="T55" s="68"/>
    </row>
    <row r="56" spans="1:41" ht="22.8" x14ac:dyDescent="0.2">
      <c r="A56" s="54"/>
      <c r="B56" s="16" t="s">
        <v>15</v>
      </c>
      <c r="C56" s="70" t="s">
        <v>158</v>
      </c>
      <c r="D56" s="71"/>
      <c r="E56" s="71"/>
      <c r="F56" s="71"/>
      <c r="G56" s="71"/>
      <c r="H56" s="72"/>
      <c r="I56" s="58"/>
      <c r="J56" s="59"/>
      <c r="K56" s="59"/>
      <c r="L56" s="59"/>
      <c r="M56" s="59"/>
      <c r="N56" s="60"/>
      <c r="O56" s="64"/>
      <c r="P56" s="65"/>
      <c r="Q56" s="66"/>
      <c r="R56" s="64"/>
      <c r="S56" s="65"/>
      <c r="T56" s="69"/>
    </row>
    <row r="57" spans="1:41" ht="22.8" customHeight="1" x14ac:dyDescent="0.2">
      <c r="A57" s="53" t="str">
        <f>IF(A52="","",A52)</f>
        <v>新潟工</v>
      </c>
      <c r="B57" s="15" t="s">
        <v>16</v>
      </c>
      <c r="C57" s="45" t="s">
        <v>160</v>
      </c>
      <c r="D57" s="46"/>
      <c r="E57" s="46"/>
      <c r="F57" s="46"/>
      <c r="G57" s="46"/>
      <c r="H57" s="47"/>
      <c r="I57" s="55" t="s">
        <v>162</v>
      </c>
      <c r="J57" s="56"/>
      <c r="K57" s="56"/>
      <c r="L57" s="56"/>
      <c r="M57" s="56"/>
      <c r="N57" s="57"/>
      <c r="O57" s="61"/>
      <c r="P57" s="87"/>
      <c r="Q57" s="88"/>
      <c r="R57" s="61"/>
      <c r="S57" s="67"/>
      <c r="T57" s="68"/>
    </row>
    <row r="58" spans="1:41" ht="23.4" thickBot="1" x14ac:dyDescent="0.25">
      <c r="A58" s="73"/>
      <c r="B58" s="17" t="s">
        <v>15</v>
      </c>
      <c r="C58" s="48" t="s">
        <v>161</v>
      </c>
      <c r="D58" s="49"/>
      <c r="E58" s="49"/>
      <c r="F58" s="49"/>
      <c r="G58" s="49"/>
      <c r="H58" s="50"/>
      <c r="I58" s="74"/>
      <c r="J58" s="75"/>
      <c r="K58" s="75"/>
      <c r="L58" s="75"/>
      <c r="M58" s="75"/>
      <c r="N58" s="76"/>
      <c r="O58" s="89"/>
      <c r="P58" s="90"/>
      <c r="Q58" s="91"/>
      <c r="R58" s="84"/>
      <c r="S58" s="85"/>
      <c r="T58" s="92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17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17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81</v>
      </c>
      <c r="B62" s="35">
        <v>1</v>
      </c>
      <c r="C62" s="35">
        <v>0</v>
      </c>
      <c r="D62" s="35">
        <v>0</v>
      </c>
      <c r="E62" s="35">
        <v>0</v>
      </c>
      <c r="F62" s="35">
        <v>2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>
        <v>3</v>
      </c>
      <c r="R62" s="12" t="s">
        <v>20</v>
      </c>
      <c r="S62" s="13">
        <v>5</v>
      </c>
      <c r="T62" s="12" t="s">
        <v>10</v>
      </c>
      <c r="V62" s="39" t="s">
        <v>114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/>
      <c r="AE62" s="35"/>
      <c r="AF62" s="35"/>
      <c r="AG62" s="35"/>
      <c r="AH62" s="35"/>
      <c r="AI62" s="35"/>
      <c r="AJ62" s="35"/>
      <c r="AK62" s="35"/>
      <c r="AL62" s="36">
        <v>2</v>
      </c>
      <c r="AM62" s="12" t="s">
        <v>20</v>
      </c>
      <c r="AN62" s="13">
        <v>7</v>
      </c>
      <c r="AO62" s="12" t="s">
        <v>10</v>
      </c>
    </row>
    <row r="63" spans="1:41" ht="21" customHeight="1" thickBot="1" x14ac:dyDescent="0.25">
      <c r="A63" s="40" t="s">
        <v>82</v>
      </c>
      <c r="B63" s="37">
        <v>3</v>
      </c>
      <c r="C63" s="37">
        <v>4</v>
      </c>
      <c r="D63" s="37">
        <v>0</v>
      </c>
      <c r="E63" s="37">
        <v>2</v>
      </c>
      <c r="F63" s="37" t="s">
        <v>94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8">
        <v>13</v>
      </c>
      <c r="R63" s="12" t="s">
        <v>20</v>
      </c>
      <c r="S63" s="13"/>
      <c r="T63" s="13" t="s">
        <v>21</v>
      </c>
      <c r="V63" s="40" t="s">
        <v>115</v>
      </c>
      <c r="W63" s="37">
        <v>1</v>
      </c>
      <c r="X63" s="37">
        <v>1</v>
      </c>
      <c r="Y63" s="37">
        <v>0</v>
      </c>
      <c r="Z63" s="37">
        <v>3</v>
      </c>
      <c r="AA63" s="37">
        <v>0</v>
      </c>
      <c r="AB63" s="37">
        <v>3</v>
      </c>
      <c r="AC63" s="37" t="s">
        <v>133</v>
      </c>
      <c r="AD63" s="37"/>
      <c r="AE63" s="37"/>
      <c r="AF63" s="37"/>
      <c r="AG63" s="37"/>
      <c r="AH63" s="37"/>
      <c r="AI63" s="37"/>
      <c r="AJ63" s="37"/>
      <c r="AK63" s="37"/>
      <c r="AL63" s="38">
        <v>9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51"/>
      <c r="T65" s="52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51"/>
      <c r="AO65" s="52"/>
    </row>
    <row r="66" spans="1:41" ht="22.8" x14ac:dyDescent="0.2">
      <c r="A66" s="53" t="str">
        <f>IF(A62="","",A62)</f>
        <v>佐渡</v>
      </c>
      <c r="B66" s="15" t="s">
        <v>14</v>
      </c>
      <c r="C66" s="45" t="s">
        <v>153</v>
      </c>
      <c r="D66" s="46"/>
      <c r="E66" s="46"/>
      <c r="F66" s="46"/>
      <c r="G66" s="46"/>
      <c r="H66" s="47"/>
      <c r="I66" s="55" t="s">
        <v>97</v>
      </c>
      <c r="J66" s="56"/>
      <c r="K66" s="56"/>
      <c r="L66" s="56"/>
      <c r="M66" s="56"/>
      <c r="N66" s="57"/>
      <c r="O66" s="61"/>
      <c r="P66" s="62"/>
      <c r="Q66" s="63"/>
      <c r="R66" s="61"/>
      <c r="S66" s="67"/>
      <c r="T66" s="68"/>
      <c r="V66" s="53" t="str">
        <f>IF(V62="","",V62)</f>
        <v>佐渡総合</v>
      </c>
      <c r="W66" s="15" t="s">
        <v>16</v>
      </c>
      <c r="X66" s="45" t="s">
        <v>134</v>
      </c>
      <c r="Y66" s="46"/>
      <c r="Z66" s="46"/>
      <c r="AA66" s="46"/>
      <c r="AB66" s="46"/>
      <c r="AC66" s="47"/>
      <c r="AD66" s="55" t="s">
        <v>138</v>
      </c>
      <c r="AE66" s="56"/>
      <c r="AF66" s="56"/>
      <c r="AG66" s="56"/>
      <c r="AH66" s="56"/>
      <c r="AI66" s="57"/>
      <c r="AJ66" s="61"/>
      <c r="AK66" s="62"/>
      <c r="AL66" s="63"/>
      <c r="AM66" s="61"/>
      <c r="AN66" s="67"/>
      <c r="AO66" s="68"/>
    </row>
    <row r="67" spans="1:41" ht="22.8" x14ac:dyDescent="0.2">
      <c r="A67" s="54"/>
      <c r="B67" s="16" t="s">
        <v>15</v>
      </c>
      <c r="C67" s="70" t="s">
        <v>95</v>
      </c>
      <c r="D67" s="71"/>
      <c r="E67" s="71"/>
      <c r="F67" s="71"/>
      <c r="G67" s="71"/>
      <c r="H67" s="72"/>
      <c r="I67" s="58"/>
      <c r="J67" s="59"/>
      <c r="K67" s="59"/>
      <c r="L67" s="59"/>
      <c r="M67" s="59"/>
      <c r="N67" s="60"/>
      <c r="O67" s="64"/>
      <c r="P67" s="65"/>
      <c r="Q67" s="66"/>
      <c r="R67" s="64"/>
      <c r="S67" s="65"/>
      <c r="T67" s="69"/>
      <c r="V67" s="54"/>
      <c r="W67" s="16" t="s">
        <v>15</v>
      </c>
      <c r="X67" s="70" t="s">
        <v>135</v>
      </c>
      <c r="Y67" s="71"/>
      <c r="Z67" s="71"/>
      <c r="AA67" s="71"/>
      <c r="AB67" s="71"/>
      <c r="AC67" s="72"/>
      <c r="AD67" s="58"/>
      <c r="AE67" s="59"/>
      <c r="AF67" s="59"/>
      <c r="AG67" s="59"/>
      <c r="AH67" s="59"/>
      <c r="AI67" s="60"/>
      <c r="AJ67" s="64"/>
      <c r="AK67" s="65"/>
      <c r="AL67" s="66"/>
      <c r="AM67" s="64"/>
      <c r="AN67" s="65"/>
      <c r="AO67" s="69"/>
    </row>
    <row r="68" spans="1:41" ht="22.8" customHeight="1" x14ac:dyDescent="0.2">
      <c r="A68" s="53" t="str">
        <f>IF(A63="","",A63)</f>
        <v>日本文理</v>
      </c>
      <c r="B68" s="15" t="s">
        <v>16</v>
      </c>
      <c r="C68" s="45" t="s">
        <v>154</v>
      </c>
      <c r="D68" s="46"/>
      <c r="E68" s="46"/>
      <c r="F68" s="46"/>
      <c r="G68" s="46"/>
      <c r="H68" s="47"/>
      <c r="I68" s="55" t="s">
        <v>98</v>
      </c>
      <c r="J68" s="56"/>
      <c r="K68" s="56"/>
      <c r="L68" s="56"/>
      <c r="M68" s="56"/>
      <c r="N68" s="57"/>
      <c r="O68" s="55" t="s">
        <v>99</v>
      </c>
      <c r="P68" s="77"/>
      <c r="Q68" s="57"/>
      <c r="R68" s="61"/>
      <c r="S68" s="67"/>
      <c r="T68" s="68"/>
      <c r="V68" s="53" t="str">
        <f>IF(V63="","",V63)</f>
        <v>新潟南</v>
      </c>
      <c r="W68" s="15" t="s">
        <v>16</v>
      </c>
      <c r="X68" s="45" t="s">
        <v>136</v>
      </c>
      <c r="Y68" s="46"/>
      <c r="Z68" s="46"/>
      <c r="AA68" s="46"/>
      <c r="AB68" s="46"/>
      <c r="AC68" s="47"/>
      <c r="AD68" s="55" t="s">
        <v>139</v>
      </c>
      <c r="AE68" s="56"/>
      <c r="AF68" s="56"/>
      <c r="AG68" s="56"/>
      <c r="AH68" s="56"/>
      <c r="AI68" s="57"/>
      <c r="AJ68" s="61"/>
      <c r="AK68" s="87"/>
      <c r="AL68" s="88"/>
      <c r="AM68" s="61"/>
      <c r="AN68" s="67"/>
      <c r="AO68" s="68"/>
    </row>
    <row r="69" spans="1:41" ht="23.4" thickBot="1" x14ac:dyDescent="0.25">
      <c r="A69" s="73"/>
      <c r="B69" s="17" t="s">
        <v>15</v>
      </c>
      <c r="C69" s="48" t="s">
        <v>96</v>
      </c>
      <c r="D69" s="49"/>
      <c r="E69" s="49"/>
      <c r="F69" s="49"/>
      <c r="G69" s="49"/>
      <c r="H69" s="50"/>
      <c r="I69" s="74"/>
      <c r="J69" s="75"/>
      <c r="K69" s="75"/>
      <c r="L69" s="75"/>
      <c r="M69" s="75"/>
      <c r="N69" s="76"/>
      <c r="O69" s="74"/>
      <c r="P69" s="75"/>
      <c r="Q69" s="76"/>
      <c r="R69" s="84"/>
      <c r="S69" s="85"/>
      <c r="T69" s="92"/>
      <c r="V69" s="73"/>
      <c r="W69" s="17" t="s">
        <v>15</v>
      </c>
      <c r="X69" s="48" t="s">
        <v>137</v>
      </c>
      <c r="Y69" s="49"/>
      <c r="Z69" s="49"/>
      <c r="AA69" s="49"/>
      <c r="AB69" s="49"/>
      <c r="AC69" s="50"/>
      <c r="AD69" s="74"/>
      <c r="AE69" s="75"/>
      <c r="AF69" s="75"/>
      <c r="AG69" s="75"/>
      <c r="AH69" s="75"/>
      <c r="AI69" s="76"/>
      <c r="AJ69" s="89"/>
      <c r="AK69" s="90"/>
      <c r="AL69" s="91"/>
      <c r="AM69" s="84"/>
      <c r="AN69" s="85"/>
      <c r="AO69" s="92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30</v>
      </c>
      <c r="B71" s="3"/>
      <c r="C71" s="27" t="s">
        <v>27</v>
      </c>
      <c r="D71" s="7"/>
      <c r="E71" s="8"/>
      <c r="F71" s="9" t="s">
        <v>17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</row>
    <row r="73" spans="1:41" ht="21" customHeight="1" x14ac:dyDescent="0.2">
      <c r="A73" s="39" t="s">
        <v>126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/>
      <c r="T73" s="12" t="s">
        <v>10</v>
      </c>
    </row>
    <row r="74" spans="1:41" ht="21" customHeight="1" thickBot="1" x14ac:dyDescent="0.25">
      <c r="A74" s="40" t="s">
        <v>127</v>
      </c>
      <c r="B74" s="37">
        <v>1</v>
      </c>
      <c r="C74" s="37">
        <v>0</v>
      </c>
      <c r="D74" s="37">
        <v>0</v>
      </c>
      <c r="E74" s="37">
        <v>0</v>
      </c>
      <c r="F74" s="37">
        <v>3</v>
      </c>
      <c r="G74" s="37">
        <v>0</v>
      </c>
      <c r="H74" s="37">
        <v>0</v>
      </c>
      <c r="I74" s="37">
        <v>2</v>
      </c>
      <c r="J74" s="37" t="s">
        <v>38</v>
      </c>
      <c r="K74" s="37"/>
      <c r="L74" s="37"/>
      <c r="M74" s="37"/>
      <c r="N74" s="37"/>
      <c r="O74" s="37"/>
      <c r="P74" s="37"/>
      <c r="Q74" s="38">
        <v>6</v>
      </c>
      <c r="R74" s="12" t="s">
        <v>20</v>
      </c>
      <c r="S74" s="13"/>
      <c r="T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51"/>
      <c r="T76" s="52"/>
    </row>
    <row r="77" spans="1:41" ht="22.8" x14ac:dyDescent="0.2">
      <c r="A77" s="53" t="str">
        <f>IF(A73="","",A73)</f>
        <v>五泉</v>
      </c>
      <c r="B77" s="15" t="s">
        <v>14</v>
      </c>
      <c r="C77" s="45" t="s">
        <v>163</v>
      </c>
      <c r="D77" s="46"/>
      <c r="E77" s="46"/>
      <c r="F77" s="46"/>
      <c r="G77" s="46"/>
      <c r="H77" s="47"/>
      <c r="I77" s="61"/>
      <c r="J77" s="62"/>
      <c r="K77" s="62"/>
      <c r="L77" s="62"/>
      <c r="M77" s="62"/>
      <c r="N77" s="63"/>
      <c r="O77" s="61"/>
      <c r="P77" s="62"/>
      <c r="Q77" s="63"/>
      <c r="R77" s="61"/>
      <c r="S77" s="67"/>
      <c r="T77" s="68"/>
    </row>
    <row r="78" spans="1:41" ht="22.8" x14ac:dyDescent="0.2">
      <c r="A78" s="54"/>
      <c r="B78" s="16" t="s">
        <v>15</v>
      </c>
      <c r="C78" s="70" t="s">
        <v>164</v>
      </c>
      <c r="D78" s="71"/>
      <c r="E78" s="71"/>
      <c r="F78" s="71"/>
      <c r="G78" s="71"/>
      <c r="H78" s="72"/>
      <c r="I78" s="64"/>
      <c r="J78" s="65"/>
      <c r="K78" s="65"/>
      <c r="L78" s="65"/>
      <c r="M78" s="65"/>
      <c r="N78" s="66"/>
      <c r="O78" s="64"/>
      <c r="P78" s="65"/>
      <c r="Q78" s="66"/>
      <c r="R78" s="64"/>
      <c r="S78" s="65"/>
      <c r="T78" s="69"/>
    </row>
    <row r="79" spans="1:41" ht="22.8" customHeight="1" x14ac:dyDescent="0.2">
      <c r="A79" s="53" t="str">
        <f>IF(A74="","",A74)</f>
        <v>開志学園</v>
      </c>
      <c r="B79" s="15" t="s">
        <v>16</v>
      </c>
      <c r="C79" s="45" t="s">
        <v>165</v>
      </c>
      <c r="D79" s="46"/>
      <c r="E79" s="46"/>
      <c r="F79" s="46"/>
      <c r="G79" s="46"/>
      <c r="H79" s="47"/>
      <c r="I79" s="61"/>
      <c r="J79" s="67"/>
      <c r="K79" s="67"/>
      <c r="L79" s="67"/>
      <c r="M79" s="67"/>
      <c r="N79" s="97"/>
      <c r="O79" s="55" t="s">
        <v>167</v>
      </c>
      <c r="P79" s="77"/>
      <c r="Q79" s="57"/>
      <c r="R79" s="61"/>
      <c r="S79" s="67"/>
      <c r="T79" s="68"/>
    </row>
    <row r="80" spans="1:41" ht="23.4" thickBot="1" x14ac:dyDescent="0.25">
      <c r="A80" s="73"/>
      <c r="B80" s="17" t="s">
        <v>15</v>
      </c>
      <c r="C80" s="48" t="s">
        <v>166</v>
      </c>
      <c r="D80" s="49"/>
      <c r="E80" s="49"/>
      <c r="F80" s="49"/>
      <c r="G80" s="49"/>
      <c r="H80" s="50"/>
      <c r="I80" s="94"/>
      <c r="J80" s="95"/>
      <c r="K80" s="95"/>
      <c r="L80" s="95"/>
      <c r="M80" s="95"/>
      <c r="N80" s="98"/>
      <c r="O80" s="74"/>
      <c r="P80" s="75"/>
      <c r="Q80" s="76"/>
      <c r="R80" s="84"/>
      <c r="S80" s="85"/>
      <c r="T80" s="92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28</v>
      </c>
      <c r="D82" s="7"/>
      <c r="E82" s="8"/>
      <c r="F82" s="9" t="s">
        <v>17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23</v>
      </c>
      <c r="W82" s="3"/>
      <c r="X82" s="27" t="s">
        <v>28</v>
      </c>
      <c r="Y82" s="7"/>
      <c r="Z82" s="8"/>
      <c r="AA82" s="9" t="s">
        <v>17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25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85</v>
      </c>
      <c r="B84" s="35">
        <v>0</v>
      </c>
      <c r="C84" s="35">
        <v>1</v>
      </c>
      <c r="D84" s="35">
        <v>0</v>
      </c>
      <c r="E84" s="35">
        <v>4</v>
      </c>
      <c r="F84" s="35">
        <v>8</v>
      </c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>
        <v>13</v>
      </c>
      <c r="R84" s="12" t="s">
        <v>20</v>
      </c>
      <c r="S84" s="13">
        <v>5</v>
      </c>
      <c r="T84" s="12" t="s">
        <v>10</v>
      </c>
      <c r="V84" s="39" t="s">
        <v>112</v>
      </c>
      <c r="W84" s="35">
        <v>1</v>
      </c>
      <c r="X84" s="35">
        <v>0</v>
      </c>
      <c r="Y84" s="35">
        <v>0</v>
      </c>
      <c r="Z84" s="35">
        <v>0</v>
      </c>
      <c r="AA84" s="35">
        <v>3</v>
      </c>
      <c r="AB84" s="35">
        <v>0</v>
      </c>
      <c r="AC84" s="35">
        <v>1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5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86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8">
        <v>0</v>
      </c>
      <c r="R85" s="12" t="s">
        <v>20</v>
      </c>
      <c r="S85" s="13"/>
      <c r="T85" s="13" t="s">
        <v>21</v>
      </c>
      <c r="V85" s="40" t="s">
        <v>113</v>
      </c>
      <c r="W85" s="37">
        <v>1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3</v>
      </c>
      <c r="AD85" s="37">
        <v>0</v>
      </c>
      <c r="AE85" s="37">
        <v>0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51"/>
      <c r="D87" s="51"/>
      <c r="E87" s="51"/>
      <c r="F87" s="51"/>
      <c r="G87" s="51"/>
      <c r="H87" s="101"/>
      <c r="I87" s="42" t="s">
        <v>12</v>
      </c>
      <c r="J87" s="51"/>
      <c r="K87" s="51"/>
      <c r="L87" s="51"/>
      <c r="M87" s="51"/>
      <c r="N87" s="101"/>
      <c r="O87" s="42" t="s">
        <v>13</v>
      </c>
      <c r="P87" s="51"/>
      <c r="Q87" s="101"/>
      <c r="R87" s="42" t="s">
        <v>18</v>
      </c>
      <c r="S87" s="51"/>
      <c r="T87" s="102"/>
      <c r="V87" s="14" t="str">
        <f>V83</f>
        <v>校　名</v>
      </c>
      <c r="W87" s="42" t="s">
        <v>11</v>
      </c>
      <c r="X87" s="51"/>
      <c r="Y87" s="51"/>
      <c r="Z87" s="51"/>
      <c r="AA87" s="51"/>
      <c r="AB87" s="51"/>
      <c r="AC87" s="101"/>
      <c r="AD87" s="42" t="s">
        <v>12</v>
      </c>
      <c r="AE87" s="51"/>
      <c r="AF87" s="51"/>
      <c r="AG87" s="51"/>
      <c r="AH87" s="51"/>
      <c r="AI87" s="101"/>
      <c r="AJ87" s="42" t="s">
        <v>13</v>
      </c>
      <c r="AK87" s="51"/>
      <c r="AL87" s="101"/>
      <c r="AM87" s="42" t="s">
        <v>26</v>
      </c>
      <c r="AN87" s="51"/>
      <c r="AO87" s="102"/>
    </row>
    <row r="88" spans="1:41" ht="22.8" x14ac:dyDescent="0.2">
      <c r="A88" s="53" t="str">
        <f>IF(A84="","",A84)</f>
        <v>長岡大手</v>
      </c>
      <c r="B88" s="15" t="s">
        <v>14</v>
      </c>
      <c r="C88" s="112" t="s">
        <v>89</v>
      </c>
      <c r="D88" s="45"/>
      <c r="E88" s="45"/>
      <c r="F88" s="45"/>
      <c r="G88" s="45"/>
      <c r="H88" s="113"/>
      <c r="I88" s="55" t="s">
        <v>92</v>
      </c>
      <c r="J88" s="77"/>
      <c r="K88" s="77"/>
      <c r="L88" s="77"/>
      <c r="M88" s="77"/>
      <c r="N88" s="78"/>
      <c r="O88" s="55" t="s">
        <v>93</v>
      </c>
      <c r="P88" s="77"/>
      <c r="Q88" s="78"/>
      <c r="R88" s="61"/>
      <c r="S88" s="67"/>
      <c r="T88" s="93"/>
      <c r="V88" s="53" t="str">
        <f>IF(V84="","",V84)</f>
        <v>長岡向陵</v>
      </c>
      <c r="W88" s="15" t="s">
        <v>16</v>
      </c>
      <c r="X88" s="112" t="s">
        <v>155</v>
      </c>
      <c r="Y88" s="45"/>
      <c r="Z88" s="45"/>
      <c r="AA88" s="45"/>
      <c r="AB88" s="45"/>
      <c r="AC88" s="113"/>
      <c r="AD88" s="55" t="s">
        <v>130</v>
      </c>
      <c r="AE88" s="77"/>
      <c r="AF88" s="77"/>
      <c r="AG88" s="77"/>
      <c r="AH88" s="77"/>
      <c r="AI88" s="78"/>
      <c r="AJ88" s="61"/>
      <c r="AK88" s="67"/>
      <c r="AL88" s="97"/>
      <c r="AM88" s="61"/>
      <c r="AN88" s="67"/>
      <c r="AO88" s="93"/>
    </row>
    <row r="89" spans="1:41" ht="22.8" x14ac:dyDescent="0.2">
      <c r="A89" s="54"/>
      <c r="B89" s="16" t="s">
        <v>15</v>
      </c>
      <c r="C89" s="110" t="s">
        <v>90</v>
      </c>
      <c r="D89" s="70"/>
      <c r="E89" s="70"/>
      <c r="F89" s="70"/>
      <c r="G89" s="70"/>
      <c r="H89" s="111"/>
      <c r="I89" s="103"/>
      <c r="J89" s="104"/>
      <c r="K89" s="104"/>
      <c r="L89" s="104"/>
      <c r="M89" s="104"/>
      <c r="N89" s="105"/>
      <c r="O89" s="103"/>
      <c r="P89" s="104"/>
      <c r="Q89" s="105"/>
      <c r="R89" s="106"/>
      <c r="S89" s="107"/>
      <c r="T89" s="108"/>
      <c r="V89" s="54"/>
      <c r="W89" s="16" t="s">
        <v>15</v>
      </c>
      <c r="X89" s="110" t="s">
        <v>128</v>
      </c>
      <c r="Y89" s="70"/>
      <c r="Z89" s="70"/>
      <c r="AA89" s="70"/>
      <c r="AB89" s="70"/>
      <c r="AC89" s="111"/>
      <c r="AD89" s="103"/>
      <c r="AE89" s="104"/>
      <c r="AF89" s="104"/>
      <c r="AG89" s="104"/>
      <c r="AH89" s="104"/>
      <c r="AI89" s="105"/>
      <c r="AJ89" s="106"/>
      <c r="AK89" s="107"/>
      <c r="AL89" s="109"/>
      <c r="AM89" s="106"/>
      <c r="AN89" s="107"/>
      <c r="AO89" s="108"/>
    </row>
    <row r="90" spans="1:41" ht="22.8" x14ac:dyDescent="0.2">
      <c r="A90" s="53" t="str">
        <f>IF(A85="","",A85)</f>
        <v>三条東</v>
      </c>
      <c r="B90" s="15" t="s">
        <v>16</v>
      </c>
      <c r="C90" s="112" t="s">
        <v>152</v>
      </c>
      <c r="D90" s="45"/>
      <c r="E90" s="45"/>
      <c r="F90" s="45"/>
      <c r="G90" s="45"/>
      <c r="H90" s="113"/>
      <c r="I90" s="61"/>
      <c r="J90" s="67"/>
      <c r="K90" s="67"/>
      <c r="L90" s="67"/>
      <c r="M90" s="67"/>
      <c r="N90" s="97"/>
      <c r="O90" s="61"/>
      <c r="P90" s="87"/>
      <c r="Q90" s="88"/>
      <c r="R90" s="61"/>
      <c r="S90" s="67"/>
      <c r="T90" s="93"/>
      <c r="V90" s="53" t="str">
        <f>IF(V85="","",V85)</f>
        <v>十総・塩沢</v>
      </c>
      <c r="W90" s="15" t="s">
        <v>16</v>
      </c>
      <c r="X90" s="112" t="s">
        <v>129</v>
      </c>
      <c r="Y90" s="45"/>
      <c r="Z90" s="45"/>
      <c r="AA90" s="45"/>
      <c r="AB90" s="45"/>
      <c r="AC90" s="113"/>
      <c r="AD90" s="61"/>
      <c r="AE90" s="67"/>
      <c r="AF90" s="67"/>
      <c r="AG90" s="67"/>
      <c r="AH90" s="67"/>
      <c r="AI90" s="97"/>
      <c r="AJ90" s="61"/>
      <c r="AK90" s="87"/>
      <c r="AL90" s="88"/>
      <c r="AM90" s="61"/>
      <c r="AN90" s="67"/>
      <c r="AO90" s="93"/>
    </row>
    <row r="91" spans="1:41" ht="23.4" thickBot="1" x14ac:dyDescent="0.25">
      <c r="A91" s="73"/>
      <c r="B91" s="17" t="s">
        <v>15</v>
      </c>
      <c r="C91" s="99" t="s">
        <v>91</v>
      </c>
      <c r="D91" s="48"/>
      <c r="E91" s="48"/>
      <c r="F91" s="48"/>
      <c r="G91" s="48"/>
      <c r="H91" s="100"/>
      <c r="I91" s="94"/>
      <c r="J91" s="95"/>
      <c r="K91" s="95"/>
      <c r="L91" s="95"/>
      <c r="M91" s="95"/>
      <c r="N91" s="98"/>
      <c r="O91" s="89"/>
      <c r="P91" s="90"/>
      <c r="Q91" s="91"/>
      <c r="R91" s="94"/>
      <c r="S91" s="95"/>
      <c r="T91" s="96"/>
      <c r="V91" s="73"/>
      <c r="W91" s="17" t="s">
        <v>15</v>
      </c>
      <c r="X91" s="99" t="s">
        <v>156</v>
      </c>
      <c r="Y91" s="48"/>
      <c r="Z91" s="48"/>
      <c r="AA91" s="48"/>
      <c r="AB91" s="48"/>
      <c r="AC91" s="100"/>
      <c r="AD91" s="94"/>
      <c r="AE91" s="95"/>
      <c r="AF91" s="95"/>
      <c r="AG91" s="95"/>
      <c r="AH91" s="95"/>
      <c r="AI91" s="98"/>
      <c r="AJ91" s="89"/>
      <c r="AK91" s="90"/>
      <c r="AL91" s="91"/>
      <c r="AM91" s="94"/>
      <c r="AN91" s="95"/>
      <c r="AO91" s="96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28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150</v>
      </c>
      <c r="B95" s="35">
        <v>3</v>
      </c>
      <c r="C95" s="35">
        <v>0</v>
      </c>
      <c r="D95" s="35">
        <v>1</v>
      </c>
      <c r="E95" s="35">
        <v>1</v>
      </c>
      <c r="F95" s="35">
        <v>2</v>
      </c>
      <c r="G95" s="35">
        <v>2</v>
      </c>
      <c r="H95" s="35">
        <v>4</v>
      </c>
      <c r="I95" s="35"/>
      <c r="J95" s="35"/>
      <c r="K95" s="35"/>
      <c r="L95" s="35"/>
      <c r="M95" s="35"/>
      <c r="N95" s="35"/>
      <c r="O95" s="35"/>
      <c r="P95" s="35"/>
      <c r="Q95" s="36">
        <v>13</v>
      </c>
      <c r="R95" s="12" t="s">
        <v>20</v>
      </c>
      <c r="S95" s="13">
        <v>7</v>
      </c>
      <c r="T95" s="12" t="s">
        <v>10</v>
      </c>
    </row>
    <row r="96" spans="1:41" ht="21" customHeight="1" thickBot="1" x14ac:dyDescent="0.25">
      <c r="A96" s="40" t="s">
        <v>151</v>
      </c>
      <c r="B96" s="37">
        <v>1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/>
      <c r="K96" s="37"/>
      <c r="L96" s="37"/>
      <c r="M96" s="37"/>
      <c r="N96" s="37"/>
      <c r="O96" s="37"/>
      <c r="P96" s="37"/>
      <c r="Q96" s="38">
        <v>1</v>
      </c>
      <c r="R96" s="12" t="s">
        <v>20</v>
      </c>
      <c r="S96" s="13"/>
      <c r="T96" s="13" t="s">
        <v>21</v>
      </c>
    </row>
    <row r="97" spans="1:41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41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51"/>
      <c r="T98" s="52"/>
    </row>
    <row r="99" spans="1:41" ht="22.8" x14ac:dyDescent="0.2">
      <c r="A99" s="53" t="str">
        <f>IF(A95="","",A95)</f>
        <v>上越総合技術</v>
      </c>
      <c r="B99" s="15" t="s">
        <v>14</v>
      </c>
      <c r="C99" s="45" t="s">
        <v>168</v>
      </c>
      <c r="D99" s="46"/>
      <c r="E99" s="46"/>
      <c r="F99" s="46"/>
      <c r="G99" s="46"/>
      <c r="H99" s="47"/>
      <c r="I99" s="55" t="s">
        <v>173</v>
      </c>
      <c r="J99" s="77"/>
      <c r="K99" s="77"/>
      <c r="L99" s="77"/>
      <c r="M99" s="77"/>
      <c r="N99" s="78"/>
      <c r="O99" s="55" t="s">
        <v>172</v>
      </c>
      <c r="P99" s="77"/>
      <c r="Q99" s="78"/>
      <c r="R99" s="61"/>
      <c r="S99" s="67"/>
      <c r="T99" s="93"/>
    </row>
    <row r="100" spans="1:41" ht="22.8" x14ac:dyDescent="0.2">
      <c r="A100" s="54"/>
      <c r="B100" s="16" t="s">
        <v>15</v>
      </c>
      <c r="C100" s="70" t="s">
        <v>169</v>
      </c>
      <c r="D100" s="71"/>
      <c r="E100" s="71"/>
      <c r="F100" s="71"/>
      <c r="G100" s="71"/>
      <c r="H100" s="72"/>
      <c r="I100" s="103"/>
      <c r="J100" s="104"/>
      <c r="K100" s="104"/>
      <c r="L100" s="104"/>
      <c r="M100" s="104"/>
      <c r="N100" s="105"/>
      <c r="O100" s="103"/>
      <c r="P100" s="104"/>
      <c r="Q100" s="105"/>
      <c r="R100" s="106"/>
      <c r="S100" s="107"/>
      <c r="T100" s="108"/>
    </row>
    <row r="101" spans="1:41" ht="22.8" customHeight="1" x14ac:dyDescent="0.2">
      <c r="A101" s="53" t="str">
        <f>IF(A96="","",A96)</f>
        <v>小出</v>
      </c>
      <c r="B101" s="15" t="s">
        <v>16</v>
      </c>
      <c r="C101" s="45" t="s">
        <v>170</v>
      </c>
      <c r="D101" s="46"/>
      <c r="E101" s="46"/>
      <c r="F101" s="46"/>
      <c r="G101" s="46"/>
      <c r="H101" s="47"/>
      <c r="I101" s="61"/>
      <c r="J101" s="67"/>
      <c r="K101" s="67"/>
      <c r="L101" s="67"/>
      <c r="M101" s="67"/>
      <c r="N101" s="97"/>
      <c r="O101" s="61"/>
      <c r="P101" s="87"/>
      <c r="Q101" s="88"/>
      <c r="R101" s="61"/>
      <c r="S101" s="67"/>
      <c r="T101" s="68"/>
    </row>
    <row r="102" spans="1:41" ht="23.4" thickBot="1" x14ac:dyDescent="0.25">
      <c r="A102" s="73"/>
      <c r="B102" s="17" t="s">
        <v>15</v>
      </c>
      <c r="C102" s="48" t="s">
        <v>171</v>
      </c>
      <c r="D102" s="49"/>
      <c r="E102" s="49"/>
      <c r="F102" s="49"/>
      <c r="G102" s="49"/>
      <c r="H102" s="50"/>
      <c r="I102" s="94"/>
      <c r="J102" s="95"/>
      <c r="K102" s="95"/>
      <c r="L102" s="95"/>
      <c r="M102" s="95"/>
      <c r="N102" s="98"/>
      <c r="O102" s="89"/>
      <c r="P102" s="90"/>
      <c r="Q102" s="91"/>
      <c r="R102" s="84"/>
      <c r="S102" s="85"/>
      <c r="T102" s="92"/>
    </row>
    <row r="103" spans="1:41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.399999999999999" thickBot="1" x14ac:dyDescent="0.3">
      <c r="A104" s="4" t="s">
        <v>19</v>
      </c>
      <c r="B104" s="3"/>
      <c r="C104" s="27" t="s">
        <v>29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  <c r="V104" s="4" t="s">
        <v>23</v>
      </c>
      <c r="W104" s="3"/>
      <c r="X104" s="27" t="s">
        <v>29</v>
      </c>
      <c r="Y104" s="7"/>
      <c r="Z104" s="8"/>
      <c r="AA104" s="9" t="s">
        <v>17</v>
      </c>
      <c r="AB104" s="6"/>
      <c r="AC104" s="6"/>
      <c r="AD104" s="6"/>
      <c r="AE104" s="6"/>
      <c r="AF104" s="6"/>
      <c r="AG104" s="6"/>
      <c r="AH104" s="6"/>
      <c r="AJ104" s="22"/>
      <c r="AK104" s="23"/>
      <c r="AL104" s="10"/>
      <c r="AM104" s="11"/>
      <c r="AN104" s="11"/>
      <c r="AO104" s="11"/>
    </row>
    <row r="105" spans="1:41" ht="21" customHeight="1" thickBot="1" x14ac:dyDescent="0.25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  <c r="V105" s="32" t="s">
        <v>25</v>
      </c>
      <c r="W105" s="33">
        <v>1</v>
      </c>
      <c r="X105" s="33">
        <v>2</v>
      </c>
      <c r="Y105" s="33">
        <v>3</v>
      </c>
      <c r="Z105" s="33">
        <v>4</v>
      </c>
      <c r="AA105" s="33">
        <v>5</v>
      </c>
      <c r="AB105" s="33">
        <v>6</v>
      </c>
      <c r="AC105" s="33">
        <v>7</v>
      </c>
      <c r="AD105" s="33">
        <v>8</v>
      </c>
      <c r="AE105" s="33">
        <v>9</v>
      </c>
      <c r="AF105" s="33"/>
      <c r="AG105" s="33"/>
      <c r="AH105" s="33"/>
      <c r="AI105" s="33"/>
      <c r="AJ105" s="33"/>
      <c r="AK105" s="33"/>
      <c r="AL105" s="34" t="s">
        <v>9</v>
      </c>
      <c r="AM105" s="12"/>
      <c r="AN105" s="12"/>
      <c r="AO105" s="12"/>
    </row>
    <row r="106" spans="1:41" ht="21" customHeight="1" x14ac:dyDescent="0.2">
      <c r="A106" s="39" t="s">
        <v>88</v>
      </c>
      <c r="B106" s="35">
        <v>0</v>
      </c>
      <c r="C106" s="35">
        <v>0</v>
      </c>
      <c r="D106" s="35">
        <v>0</v>
      </c>
      <c r="E106" s="35">
        <v>4</v>
      </c>
      <c r="F106" s="35">
        <v>0</v>
      </c>
      <c r="G106" s="35">
        <v>2</v>
      </c>
      <c r="H106" s="35">
        <v>7</v>
      </c>
      <c r="I106" s="35"/>
      <c r="J106" s="35"/>
      <c r="K106" s="35"/>
      <c r="L106" s="35"/>
      <c r="M106" s="35"/>
      <c r="N106" s="35"/>
      <c r="O106" s="35"/>
      <c r="P106" s="35"/>
      <c r="Q106" s="36">
        <v>13</v>
      </c>
      <c r="R106" s="12" t="s">
        <v>20</v>
      </c>
      <c r="S106" s="13">
        <v>7</v>
      </c>
      <c r="T106" s="12" t="s">
        <v>10</v>
      </c>
      <c r="V106" s="39" t="s">
        <v>118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6">
        <v>0</v>
      </c>
      <c r="AM106" s="12" t="s">
        <v>20</v>
      </c>
      <c r="AN106" s="13">
        <v>5</v>
      </c>
      <c r="AO106" s="12" t="s">
        <v>10</v>
      </c>
    </row>
    <row r="107" spans="1:41" ht="21" customHeight="1" thickBot="1" x14ac:dyDescent="0.25">
      <c r="A107" s="40" t="s">
        <v>87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/>
      <c r="J107" s="37"/>
      <c r="K107" s="37"/>
      <c r="L107" s="37"/>
      <c r="M107" s="37"/>
      <c r="N107" s="37"/>
      <c r="O107" s="37"/>
      <c r="P107" s="37"/>
      <c r="Q107" s="38">
        <v>0</v>
      </c>
      <c r="R107" s="12" t="s">
        <v>20</v>
      </c>
      <c r="S107" s="13"/>
      <c r="T107" s="13" t="s">
        <v>21</v>
      </c>
      <c r="V107" s="40" t="s">
        <v>119</v>
      </c>
      <c r="W107" s="37">
        <v>1</v>
      </c>
      <c r="X107" s="37">
        <v>0</v>
      </c>
      <c r="Y107" s="37">
        <v>3</v>
      </c>
      <c r="Z107" s="37">
        <v>2</v>
      </c>
      <c r="AA107" s="37" t="s">
        <v>94</v>
      </c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8">
        <v>10</v>
      </c>
      <c r="AM107" s="12" t="s">
        <v>20</v>
      </c>
      <c r="AN107" s="13"/>
      <c r="AO107" s="13" t="s">
        <v>21</v>
      </c>
    </row>
    <row r="108" spans="1:41" ht="6.6" customHeight="1" thickBo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x14ac:dyDescent="0.2">
      <c r="A109" s="14" t="str">
        <f>A105</f>
        <v>校　名</v>
      </c>
      <c r="B109" s="42" t="s">
        <v>11</v>
      </c>
      <c r="C109" s="43"/>
      <c r="D109" s="43"/>
      <c r="E109" s="43"/>
      <c r="F109" s="43"/>
      <c r="G109" s="43"/>
      <c r="H109" s="43"/>
      <c r="I109" s="42" t="s">
        <v>12</v>
      </c>
      <c r="J109" s="43"/>
      <c r="K109" s="43"/>
      <c r="L109" s="43"/>
      <c r="M109" s="43"/>
      <c r="N109" s="44"/>
      <c r="O109" s="42" t="s">
        <v>13</v>
      </c>
      <c r="P109" s="43"/>
      <c r="Q109" s="44"/>
      <c r="R109" s="42" t="s">
        <v>18</v>
      </c>
      <c r="S109" s="51"/>
      <c r="T109" s="52"/>
      <c r="V109" s="14" t="str">
        <f>V105</f>
        <v>校　名</v>
      </c>
      <c r="W109" s="42" t="s">
        <v>11</v>
      </c>
      <c r="X109" s="43"/>
      <c r="Y109" s="43"/>
      <c r="Z109" s="43"/>
      <c r="AA109" s="43"/>
      <c r="AB109" s="43"/>
      <c r="AC109" s="43"/>
      <c r="AD109" s="42" t="s">
        <v>12</v>
      </c>
      <c r="AE109" s="43"/>
      <c r="AF109" s="43"/>
      <c r="AG109" s="43"/>
      <c r="AH109" s="43"/>
      <c r="AI109" s="44"/>
      <c r="AJ109" s="42" t="s">
        <v>13</v>
      </c>
      <c r="AK109" s="43"/>
      <c r="AL109" s="44"/>
      <c r="AM109" s="42" t="s">
        <v>26</v>
      </c>
      <c r="AN109" s="51"/>
      <c r="AO109" s="52"/>
    </row>
    <row r="110" spans="1:41" ht="22.8" x14ac:dyDescent="0.2">
      <c r="A110" s="53" t="str">
        <f>IF(A106="","",A106)</f>
        <v>高田北城</v>
      </c>
      <c r="B110" s="15" t="s">
        <v>14</v>
      </c>
      <c r="C110" s="45" t="s">
        <v>100</v>
      </c>
      <c r="D110" s="46"/>
      <c r="E110" s="46"/>
      <c r="F110" s="46"/>
      <c r="G110" s="46"/>
      <c r="H110" s="47"/>
      <c r="I110" s="55" t="s">
        <v>104</v>
      </c>
      <c r="J110" s="56"/>
      <c r="K110" s="56"/>
      <c r="L110" s="56"/>
      <c r="M110" s="56"/>
      <c r="N110" s="57"/>
      <c r="O110" s="55" t="s">
        <v>105</v>
      </c>
      <c r="P110" s="56"/>
      <c r="Q110" s="57"/>
      <c r="R110" s="61"/>
      <c r="S110" s="67"/>
      <c r="T110" s="93"/>
      <c r="V110" s="53" t="str">
        <f>IF(V106="","",V106)</f>
        <v>海洋</v>
      </c>
      <c r="W110" s="15" t="s">
        <v>16</v>
      </c>
      <c r="X110" s="45" t="s">
        <v>120</v>
      </c>
      <c r="Y110" s="46"/>
      <c r="Z110" s="46"/>
      <c r="AA110" s="46"/>
      <c r="AB110" s="46"/>
      <c r="AC110" s="47"/>
      <c r="AD110" s="61"/>
      <c r="AE110" s="62"/>
      <c r="AF110" s="62"/>
      <c r="AG110" s="62"/>
      <c r="AH110" s="62"/>
      <c r="AI110" s="63"/>
      <c r="AJ110" s="61"/>
      <c r="AK110" s="62"/>
      <c r="AL110" s="63"/>
      <c r="AM110" s="61"/>
      <c r="AN110" s="67"/>
      <c r="AO110" s="68"/>
    </row>
    <row r="111" spans="1:41" ht="22.8" x14ac:dyDescent="0.2">
      <c r="A111" s="54"/>
      <c r="B111" s="16" t="s">
        <v>15</v>
      </c>
      <c r="C111" s="70" t="s">
        <v>101</v>
      </c>
      <c r="D111" s="71"/>
      <c r="E111" s="71"/>
      <c r="F111" s="71"/>
      <c r="G111" s="71"/>
      <c r="H111" s="72"/>
      <c r="I111" s="58"/>
      <c r="J111" s="59"/>
      <c r="K111" s="59"/>
      <c r="L111" s="59"/>
      <c r="M111" s="59"/>
      <c r="N111" s="60"/>
      <c r="O111" s="58"/>
      <c r="P111" s="59"/>
      <c r="Q111" s="60"/>
      <c r="R111" s="106"/>
      <c r="S111" s="107"/>
      <c r="T111" s="108"/>
      <c r="V111" s="54"/>
      <c r="W111" s="16" t="s">
        <v>15</v>
      </c>
      <c r="X111" s="70" t="s">
        <v>121</v>
      </c>
      <c r="Y111" s="71"/>
      <c r="Z111" s="71"/>
      <c r="AA111" s="71"/>
      <c r="AB111" s="71"/>
      <c r="AC111" s="72"/>
      <c r="AD111" s="64"/>
      <c r="AE111" s="65"/>
      <c r="AF111" s="65"/>
      <c r="AG111" s="65"/>
      <c r="AH111" s="65"/>
      <c r="AI111" s="66"/>
      <c r="AJ111" s="64"/>
      <c r="AK111" s="65"/>
      <c r="AL111" s="66"/>
      <c r="AM111" s="64"/>
      <c r="AN111" s="65"/>
      <c r="AO111" s="69"/>
    </row>
    <row r="112" spans="1:41" ht="22.8" customHeight="1" x14ac:dyDescent="0.2">
      <c r="A112" s="53" t="str">
        <f>IF(A107="","",A107)</f>
        <v>柏崎工</v>
      </c>
      <c r="B112" s="15" t="s">
        <v>16</v>
      </c>
      <c r="C112" s="45" t="s">
        <v>102</v>
      </c>
      <c r="D112" s="46"/>
      <c r="E112" s="46"/>
      <c r="F112" s="46"/>
      <c r="G112" s="46"/>
      <c r="H112" s="47"/>
      <c r="I112" s="61"/>
      <c r="J112" s="62"/>
      <c r="K112" s="62"/>
      <c r="L112" s="62"/>
      <c r="M112" s="62"/>
      <c r="N112" s="63"/>
      <c r="O112" s="61"/>
      <c r="P112" s="87"/>
      <c r="Q112" s="88"/>
      <c r="R112" s="61"/>
      <c r="S112" s="67"/>
      <c r="T112" s="68"/>
      <c r="V112" s="53" t="str">
        <f>IF(V107="","",V107)</f>
        <v>十日町</v>
      </c>
      <c r="W112" s="15" t="s">
        <v>16</v>
      </c>
      <c r="X112" s="45" t="s">
        <v>122</v>
      </c>
      <c r="Y112" s="46"/>
      <c r="Z112" s="46"/>
      <c r="AA112" s="46"/>
      <c r="AB112" s="46"/>
      <c r="AC112" s="47"/>
      <c r="AD112" s="55" t="s">
        <v>124</v>
      </c>
      <c r="AE112" s="56"/>
      <c r="AF112" s="56"/>
      <c r="AG112" s="56"/>
      <c r="AH112" s="56"/>
      <c r="AI112" s="57"/>
      <c r="AJ112" s="55" t="s">
        <v>125</v>
      </c>
      <c r="AK112" s="114"/>
      <c r="AL112" s="115"/>
      <c r="AM112" s="61"/>
      <c r="AN112" s="67"/>
      <c r="AO112" s="68"/>
    </row>
    <row r="113" spans="1:41" ht="23.4" thickBot="1" x14ac:dyDescent="0.25">
      <c r="A113" s="73"/>
      <c r="B113" s="17" t="s">
        <v>15</v>
      </c>
      <c r="C113" s="48" t="s">
        <v>103</v>
      </c>
      <c r="D113" s="49"/>
      <c r="E113" s="49"/>
      <c r="F113" s="49"/>
      <c r="G113" s="49"/>
      <c r="H113" s="50"/>
      <c r="I113" s="84"/>
      <c r="J113" s="85"/>
      <c r="K113" s="85"/>
      <c r="L113" s="85"/>
      <c r="M113" s="85"/>
      <c r="N113" s="86"/>
      <c r="O113" s="89"/>
      <c r="P113" s="90"/>
      <c r="Q113" s="91"/>
      <c r="R113" s="84"/>
      <c r="S113" s="85"/>
      <c r="T113" s="92"/>
      <c r="V113" s="73"/>
      <c r="W113" s="17" t="s">
        <v>15</v>
      </c>
      <c r="X113" s="48" t="s">
        <v>123</v>
      </c>
      <c r="Y113" s="49"/>
      <c r="Z113" s="49"/>
      <c r="AA113" s="49"/>
      <c r="AB113" s="49"/>
      <c r="AC113" s="50"/>
      <c r="AD113" s="74"/>
      <c r="AE113" s="75"/>
      <c r="AF113" s="75"/>
      <c r="AG113" s="75"/>
      <c r="AH113" s="75"/>
      <c r="AI113" s="76"/>
      <c r="AJ113" s="116"/>
      <c r="AK113" s="117"/>
      <c r="AL113" s="118"/>
      <c r="AM113" s="84"/>
      <c r="AN113" s="85"/>
      <c r="AO113" s="92"/>
    </row>
    <row r="114" spans="1:41" x14ac:dyDescent="0.2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6.8" thickBot="1" x14ac:dyDescent="0.25">
      <c r="A115" s="4" t="s">
        <v>30</v>
      </c>
      <c r="B115" s="3"/>
      <c r="C115" s="27" t="s">
        <v>29</v>
      </c>
      <c r="D115" s="7"/>
      <c r="E115" s="8"/>
      <c r="F115" s="9" t="s">
        <v>174</v>
      </c>
      <c r="G115" s="6"/>
      <c r="H115" s="6"/>
      <c r="I115" s="41" t="s">
        <v>182</v>
      </c>
      <c r="J115" s="41"/>
      <c r="K115" s="41"/>
      <c r="L115" s="41"/>
      <c r="M115" s="41"/>
      <c r="N115" s="41"/>
      <c r="O115" s="41"/>
      <c r="P115" s="41"/>
      <c r="Q115" s="41"/>
      <c r="R115" s="11"/>
      <c r="S115" s="11"/>
      <c r="T115" s="11"/>
    </row>
    <row r="116" spans="1:41" ht="21" customHeight="1" thickBot="1" x14ac:dyDescent="0.25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</row>
    <row r="117" spans="1:41" ht="21" customHeight="1" x14ac:dyDescent="0.2">
      <c r="A117" s="39" t="s">
        <v>131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6">
        <v>1</v>
      </c>
      <c r="R117" s="12" t="s">
        <v>20</v>
      </c>
      <c r="S117" s="13"/>
      <c r="T117" s="12" t="s">
        <v>10</v>
      </c>
    </row>
    <row r="118" spans="1:41" ht="21" customHeight="1" thickBot="1" x14ac:dyDescent="0.25">
      <c r="A118" s="40" t="s">
        <v>132</v>
      </c>
      <c r="B118" s="37">
        <v>0</v>
      </c>
      <c r="C118" s="37">
        <v>0</v>
      </c>
      <c r="D118" s="37">
        <v>0</v>
      </c>
      <c r="E118" s="37">
        <v>2</v>
      </c>
      <c r="F118" s="37">
        <v>5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>
        <v>7</v>
      </c>
      <c r="R118" s="12" t="s">
        <v>20</v>
      </c>
      <c r="S118" s="13"/>
      <c r="T118" s="13" t="s">
        <v>21</v>
      </c>
    </row>
    <row r="119" spans="1:41" ht="6.6" customHeight="1" thickBo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41" x14ac:dyDescent="0.2">
      <c r="A120" s="14" t="str">
        <f>A116</f>
        <v>校　名</v>
      </c>
      <c r="B120" s="42" t="s">
        <v>11</v>
      </c>
      <c r="C120" s="43"/>
      <c r="D120" s="43"/>
      <c r="E120" s="43"/>
      <c r="F120" s="43"/>
      <c r="G120" s="43"/>
      <c r="H120" s="43"/>
      <c r="I120" s="42" t="s">
        <v>12</v>
      </c>
      <c r="J120" s="43"/>
      <c r="K120" s="43"/>
      <c r="L120" s="43"/>
      <c r="M120" s="43"/>
      <c r="N120" s="44"/>
      <c r="O120" s="42" t="s">
        <v>13</v>
      </c>
      <c r="P120" s="43"/>
      <c r="Q120" s="44"/>
      <c r="R120" s="42" t="s">
        <v>18</v>
      </c>
      <c r="S120" s="51"/>
      <c r="T120" s="52"/>
    </row>
    <row r="121" spans="1:41" ht="22.8" x14ac:dyDescent="0.2">
      <c r="A121" s="53" t="str">
        <f>IF(A117="","",A117)</f>
        <v>長岡工</v>
      </c>
      <c r="B121" s="15" t="s">
        <v>14</v>
      </c>
      <c r="C121" s="45" t="s">
        <v>175</v>
      </c>
      <c r="D121" s="46"/>
      <c r="E121" s="46"/>
      <c r="F121" s="46"/>
      <c r="G121" s="46"/>
      <c r="H121" s="47"/>
      <c r="I121" s="55" t="s">
        <v>179</v>
      </c>
      <c r="J121" s="56"/>
      <c r="K121" s="56"/>
      <c r="L121" s="56"/>
      <c r="M121" s="56"/>
      <c r="N121" s="57"/>
      <c r="O121" s="61"/>
      <c r="P121" s="62"/>
      <c r="Q121" s="63"/>
      <c r="R121" s="61"/>
      <c r="S121" s="67"/>
      <c r="T121" s="68"/>
    </row>
    <row r="122" spans="1:41" ht="22.8" x14ac:dyDescent="0.2">
      <c r="A122" s="54"/>
      <c r="B122" s="16" t="s">
        <v>15</v>
      </c>
      <c r="C122" s="70" t="s">
        <v>176</v>
      </c>
      <c r="D122" s="71"/>
      <c r="E122" s="71"/>
      <c r="F122" s="71"/>
      <c r="G122" s="71"/>
      <c r="H122" s="72"/>
      <c r="I122" s="58"/>
      <c r="J122" s="59"/>
      <c r="K122" s="59"/>
      <c r="L122" s="59"/>
      <c r="M122" s="59"/>
      <c r="N122" s="60"/>
      <c r="O122" s="64"/>
      <c r="P122" s="65"/>
      <c r="Q122" s="66"/>
      <c r="R122" s="64"/>
      <c r="S122" s="65"/>
      <c r="T122" s="69"/>
    </row>
    <row r="123" spans="1:41" ht="22.8" customHeight="1" x14ac:dyDescent="0.2">
      <c r="A123" s="53" t="str">
        <f>IF(A118="","",A118)</f>
        <v>糸魚川</v>
      </c>
      <c r="B123" s="15" t="s">
        <v>16</v>
      </c>
      <c r="C123" s="45" t="s">
        <v>177</v>
      </c>
      <c r="D123" s="46"/>
      <c r="E123" s="46"/>
      <c r="F123" s="46"/>
      <c r="G123" s="46"/>
      <c r="H123" s="47"/>
      <c r="I123" s="55" t="s">
        <v>180</v>
      </c>
      <c r="J123" s="56"/>
      <c r="K123" s="56"/>
      <c r="L123" s="56"/>
      <c r="M123" s="56"/>
      <c r="N123" s="57"/>
      <c r="O123" s="55" t="s">
        <v>211</v>
      </c>
      <c r="P123" s="77"/>
      <c r="Q123" s="78"/>
      <c r="R123" s="55" t="s">
        <v>181</v>
      </c>
      <c r="S123" s="77"/>
      <c r="T123" s="82"/>
    </row>
    <row r="124" spans="1:41" ht="23.4" thickBot="1" x14ac:dyDescent="0.25">
      <c r="A124" s="73"/>
      <c r="B124" s="17" t="s">
        <v>15</v>
      </c>
      <c r="C124" s="48" t="s">
        <v>178</v>
      </c>
      <c r="D124" s="49"/>
      <c r="E124" s="49"/>
      <c r="F124" s="49"/>
      <c r="G124" s="49"/>
      <c r="H124" s="50"/>
      <c r="I124" s="74"/>
      <c r="J124" s="75"/>
      <c r="K124" s="75"/>
      <c r="L124" s="75"/>
      <c r="M124" s="75"/>
      <c r="N124" s="76"/>
      <c r="O124" s="79"/>
      <c r="P124" s="80"/>
      <c r="Q124" s="81"/>
      <c r="R124" s="74"/>
      <c r="S124" s="75"/>
      <c r="T124" s="83"/>
    </row>
    <row r="125" spans="1:41" x14ac:dyDescent="0.2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x14ac:dyDescent="0.2">
      <c r="A126" s="28" t="s">
        <v>0</v>
      </c>
      <c r="B126" s="29">
        <v>3</v>
      </c>
      <c r="C126" s="30" t="s">
        <v>1</v>
      </c>
      <c r="D126" s="30"/>
      <c r="E126" s="28" t="s">
        <v>2</v>
      </c>
      <c r="F126" s="29">
        <v>7</v>
      </c>
      <c r="G126" s="29" t="s">
        <v>3</v>
      </c>
      <c r="H126" s="29">
        <v>9</v>
      </c>
      <c r="I126" s="29" t="s">
        <v>4</v>
      </c>
      <c r="J126" s="29">
        <v>13</v>
      </c>
      <c r="K126" s="28" t="s">
        <v>5</v>
      </c>
      <c r="L126" s="28" t="s">
        <v>6</v>
      </c>
      <c r="M126" s="29" t="s">
        <v>183</v>
      </c>
      <c r="N126" s="30" t="s">
        <v>7</v>
      </c>
      <c r="O126" s="30"/>
      <c r="P126" s="31"/>
      <c r="Q126" s="24"/>
      <c r="R126" s="24"/>
      <c r="S126" s="24"/>
      <c r="T126" s="24"/>
      <c r="V126" s="13"/>
      <c r="W126" s="18"/>
      <c r="X126" s="19"/>
      <c r="Y126" s="20"/>
      <c r="Z126" s="20"/>
      <c r="AA126" s="20"/>
      <c r="AB126" s="20"/>
      <c r="AC126" s="20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:41" ht="16.8" x14ac:dyDescent="0.25">
      <c r="A127" s="4"/>
      <c r="B127" s="3"/>
      <c r="C127" s="2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25"/>
      <c r="P127" s="26"/>
      <c r="Q127" s="24"/>
      <c r="R127"/>
      <c r="S127"/>
      <c r="T127"/>
      <c r="V127" s="13"/>
      <c r="W127" s="18"/>
      <c r="X127" s="19"/>
      <c r="Y127" s="20"/>
      <c r="Z127" s="20"/>
      <c r="AA127" s="20"/>
      <c r="AB127" s="20"/>
      <c r="AC127" s="20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:41" ht="17.399999999999999" thickBot="1" x14ac:dyDescent="0.3">
      <c r="A128" s="4" t="s">
        <v>19</v>
      </c>
      <c r="B128" s="3"/>
      <c r="C128" s="27" t="s">
        <v>24</v>
      </c>
      <c r="D128" s="7"/>
      <c r="E128" s="8"/>
      <c r="F128" s="9" t="s">
        <v>17</v>
      </c>
      <c r="G128" s="6"/>
      <c r="H128" s="6"/>
      <c r="I128" s="6"/>
      <c r="J128" s="6"/>
      <c r="K128" s="6"/>
      <c r="L128" s="6"/>
      <c r="M128" s="6"/>
      <c r="O128" s="22"/>
      <c r="P128" s="23"/>
      <c r="Q128" s="10"/>
      <c r="R128" s="11"/>
      <c r="S128" s="11"/>
      <c r="T128" s="11"/>
      <c r="V128" s="4" t="s">
        <v>23</v>
      </c>
      <c r="W128" s="3"/>
      <c r="X128" s="27" t="s">
        <v>24</v>
      </c>
      <c r="Y128" s="7"/>
      <c r="Z128" s="8"/>
      <c r="AA128" s="9" t="s">
        <v>17</v>
      </c>
      <c r="AB128" s="6"/>
      <c r="AC128" s="6"/>
      <c r="AD128" s="6"/>
      <c r="AE128" s="6"/>
      <c r="AF128" s="6"/>
      <c r="AG128" s="6"/>
      <c r="AH128" s="6"/>
      <c r="AJ128" s="22"/>
      <c r="AK128" s="23"/>
      <c r="AL128" s="10"/>
      <c r="AM128" s="11"/>
      <c r="AN128" s="11"/>
      <c r="AO128" s="11"/>
    </row>
    <row r="129" spans="1:41" ht="21" customHeight="1" thickBot="1" x14ac:dyDescent="0.25">
      <c r="A129" s="32" t="s">
        <v>8</v>
      </c>
      <c r="B129" s="33">
        <v>1</v>
      </c>
      <c r="C129" s="33">
        <v>2</v>
      </c>
      <c r="D129" s="33">
        <v>3</v>
      </c>
      <c r="E129" s="33">
        <v>4</v>
      </c>
      <c r="F129" s="33">
        <v>5</v>
      </c>
      <c r="G129" s="33">
        <v>6</v>
      </c>
      <c r="H129" s="33">
        <v>7</v>
      </c>
      <c r="I129" s="33">
        <v>8</v>
      </c>
      <c r="J129" s="33">
        <v>9</v>
      </c>
      <c r="K129" s="33"/>
      <c r="L129" s="33"/>
      <c r="M129" s="33"/>
      <c r="N129" s="33"/>
      <c r="O129" s="33"/>
      <c r="P129" s="33"/>
      <c r="Q129" s="34" t="s">
        <v>9</v>
      </c>
      <c r="R129" s="12"/>
      <c r="S129" s="12"/>
      <c r="T129" s="12"/>
      <c r="V129" s="32" t="s">
        <v>25</v>
      </c>
      <c r="W129" s="33">
        <v>1</v>
      </c>
      <c r="X129" s="33">
        <v>2</v>
      </c>
      <c r="Y129" s="33">
        <v>3</v>
      </c>
      <c r="Z129" s="33">
        <v>4</v>
      </c>
      <c r="AA129" s="33">
        <v>5</v>
      </c>
      <c r="AB129" s="33">
        <v>6</v>
      </c>
      <c r="AC129" s="33">
        <v>7</v>
      </c>
      <c r="AD129" s="33">
        <v>8</v>
      </c>
      <c r="AE129" s="33">
        <v>9</v>
      </c>
      <c r="AF129" s="33"/>
      <c r="AG129" s="33"/>
      <c r="AH129" s="33"/>
      <c r="AI129" s="33"/>
      <c r="AJ129" s="33"/>
      <c r="AK129" s="33"/>
      <c r="AL129" s="34" t="s">
        <v>9</v>
      </c>
      <c r="AM129" s="12"/>
      <c r="AN129" s="12"/>
      <c r="AO129" s="12"/>
    </row>
    <row r="130" spans="1:41" ht="21" customHeight="1" x14ac:dyDescent="0.2">
      <c r="A130" s="39" t="s">
        <v>189</v>
      </c>
      <c r="B130" s="35">
        <v>0</v>
      </c>
      <c r="C130" s="35">
        <v>3</v>
      </c>
      <c r="D130" s="35">
        <v>0</v>
      </c>
      <c r="E130" s="35">
        <v>0</v>
      </c>
      <c r="F130" s="35">
        <v>1</v>
      </c>
      <c r="G130" s="35">
        <v>0</v>
      </c>
      <c r="H130" s="35">
        <v>0</v>
      </c>
      <c r="I130" s="35">
        <v>0</v>
      </c>
      <c r="J130" s="35">
        <v>3</v>
      </c>
      <c r="K130" s="35"/>
      <c r="L130" s="35"/>
      <c r="M130" s="35"/>
      <c r="N130" s="35"/>
      <c r="O130" s="35"/>
      <c r="P130" s="35"/>
      <c r="Q130" s="36">
        <v>7</v>
      </c>
      <c r="R130" s="12" t="s">
        <v>20</v>
      </c>
      <c r="S130" s="13"/>
      <c r="T130" s="12" t="s">
        <v>10</v>
      </c>
      <c r="V130" s="39" t="s">
        <v>186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1</v>
      </c>
      <c r="AD130" s="35"/>
      <c r="AE130" s="35"/>
      <c r="AF130" s="35"/>
      <c r="AG130" s="35"/>
      <c r="AH130" s="35"/>
      <c r="AI130" s="35"/>
      <c r="AJ130" s="35"/>
      <c r="AK130" s="35"/>
      <c r="AL130" s="36">
        <v>1</v>
      </c>
      <c r="AM130" s="12" t="s">
        <v>20</v>
      </c>
      <c r="AN130" s="13">
        <v>7</v>
      </c>
      <c r="AO130" s="12" t="s">
        <v>10</v>
      </c>
    </row>
    <row r="131" spans="1:41" ht="21" customHeight="1" thickBot="1" x14ac:dyDescent="0.25">
      <c r="A131" s="40" t="s">
        <v>188</v>
      </c>
      <c r="B131" s="37">
        <v>0</v>
      </c>
      <c r="C131" s="37">
        <v>0</v>
      </c>
      <c r="D131" s="37">
        <v>0</v>
      </c>
      <c r="E131" s="37">
        <v>7</v>
      </c>
      <c r="F131" s="37">
        <v>0</v>
      </c>
      <c r="G131" s="37">
        <v>1</v>
      </c>
      <c r="H131" s="37">
        <v>0</v>
      </c>
      <c r="I131" s="37">
        <v>1</v>
      </c>
      <c r="J131" s="37" t="s">
        <v>38</v>
      </c>
      <c r="K131" s="37"/>
      <c r="L131" s="37"/>
      <c r="M131" s="37"/>
      <c r="N131" s="37"/>
      <c r="O131" s="37"/>
      <c r="P131" s="37"/>
      <c r="Q131" s="38">
        <v>9</v>
      </c>
      <c r="R131" s="12" t="s">
        <v>20</v>
      </c>
      <c r="S131" s="13"/>
      <c r="T131" s="13" t="s">
        <v>21</v>
      </c>
      <c r="V131" s="40" t="s">
        <v>187</v>
      </c>
      <c r="W131" s="37">
        <v>1</v>
      </c>
      <c r="X131" s="37">
        <v>0</v>
      </c>
      <c r="Y131" s="37">
        <v>1</v>
      </c>
      <c r="Z131" s="37">
        <v>3</v>
      </c>
      <c r="AA131" s="37">
        <v>0</v>
      </c>
      <c r="AB131" s="37">
        <v>3</v>
      </c>
      <c r="AC131" s="37" t="s">
        <v>38</v>
      </c>
      <c r="AD131" s="37"/>
      <c r="AE131" s="37"/>
      <c r="AF131" s="37"/>
      <c r="AG131" s="37"/>
      <c r="AH131" s="37"/>
      <c r="AI131" s="37"/>
      <c r="AJ131" s="37"/>
      <c r="AK131" s="37"/>
      <c r="AL131" s="38">
        <v>8</v>
      </c>
      <c r="AM131" s="12" t="s">
        <v>20</v>
      </c>
      <c r="AN131" s="13"/>
      <c r="AO131" s="13" t="s">
        <v>21</v>
      </c>
    </row>
    <row r="132" spans="1:41" ht="6.6" customHeight="1" thickBo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x14ac:dyDescent="0.2">
      <c r="A133" s="14" t="str">
        <f>A129</f>
        <v>校　名</v>
      </c>
      <c r="B133" s="42" t="s">
        <v>11</v>
      </c>
      <c r="C133" s="51"/>
      <c r="D133" s="51"/>
      <c r="E133" s="51"/>
      <c r="F133" s="51"/>
      <c r="G133" s="51"/>
      <c r="H133" s="101"/>
      <c r="I133" s="42" t="s">
        <v>12</v>
      </c>
      <c r="J133" s="51"/>
      <c r="K133" s="51"/>
      <c r="L133" s="51"/>
      <c r="M133" s="51"/>
      <c r="N133" s="101"/>
      <c r="O133" s="42" t="s">
        <v>13</v>
      </c>
      <c r="P133" s="51"/>
      <c r="Q133" s="101"/>
      <c r="R133" s="42" t="s">
        <v>18</v>
      </c>
      <c r="S133" s="51"/>
      <c r="T133" s="102"/>
      <c r="V133" s="14" t="str">
        <f>V129</f>
        <v>校　名</v>
      </c>
      <c r="W133" s="42" t="s">
        <v>11</v>
      </c>
      <c r="X133" s="51"/>
      <c r="Y133" s="51"/>
      <c r="Z133" s="51"/>
      <c r="AA133" s="51"/>
      <c r="AB133" s="51"/>
      <c r="AC133" s="101"/>
      <c r="AD133" s="42" t="s">
        <v>12</v>
      </c>
      <c r="AE133" s="51"/>
      <c r="AF133" s="51"/>
      <c r="AG133" s="51"/>
      <c r="AH133" s="51"/>
      <c r="AI133" s="101"/>
      <c r="AJ133" s="42" t="s">
        <v>13</v>
      </c>
      <c r="AK133" s="51"/>
      <c r="AL133" s="101"/>
      <c r="AM133" s="42" t="s">
        <v>26</v>
      </c>
      <c r="AN133" s="51"/>
      <c r="AO133" s="102"/>
    </row>
    <row r="134" spans="1:41" ht="22.8" x14ac:dyDescent="0.2">
      <c r="A134" s="53" t="str">
        <f>IF(A130="","",A130)</f>
        <v>新発田南</v>
      </c>
      <c r="B134" s="15" t="s">
        <v>14</v>
      </c>
      <c r="C134" s="112" t="s">
        <v>190</v>
      </c>
      <c r="D134" s="45"/>
      <c r="E134" s="45"/>
      <c r="F134" s="45"/>
      <c r="G134" s="45"/>
      <c r="H134" s="113"/>
      <c r="I134" s="55" t="s">
        <v>219</v>
      </c>
      <c r="J134" s="77"/>
      <c r="K134" s="77"/>
      <c r="L134" s="77"/>
      <c r="M134" s="77"/>
      <c r="N134" s="78"/>
      <c r="O134" s="61"/>
      <c r="P134" s="67"/>
      <c r="Q134" s="97"/>
      <c r="R134" s="61"/>
      <c r="S134" s="67"/>
      <c r="T134" s="93"/>
      <c r="V134" s="53" t="str">
        <f>IF(V130="","",V130)</f>
        <v>新津工</v>
      </c>
      <c r="W134" s="15" t="s">
        <v>16</v>
      </c>
      <c r="X134" s="112" t="s">
        <v>222</v>
      </c>
      <c r="Y134" s="45"/>
      <c r="Z134" s="45"/>
      <c r="AA134" s="45"/>
      <c r="AB134" s="45"/>
      <c r="AC134" s="113"/>
      <c r="AD134" s="61"/>
      <c r="AE134" s="67"/>
      <c r="AF134" s="67"/>
      <c r="AG134" s="67"/>
      <c r="AH134" s="67"/>
      <c r="AI134" s="97"/>
      <c r="AJ134" s="61"/>
      <c r="AK134" s="67"/>
      <c r="AL134" s="97"/>
      <c r="AM134" s="61"/>
      <c r="AN134" s="67"/>
      <c r="AO134" s="93"/>
    </row>
    <row r="135" spans="1:41" ht="22.8" x14ac:dyDescent="0.2">
      <c r="A135" s="54"/>
      <c r="B135" s="16" t="s">
        <v>15</v>
      </c>
      <c r="C135" s="110" t="s">
        <v>191</v>
      </c>
      <c r="D135" s="70"/>
      <c r="E135" s="70"/>
      <c r="F135" s="70"/>
      <c r="G135" s="70"/>
      <c r="H135" s="111"/>
      <c r="I135" s="103"/>
      <c r="J135" s="104"/>
      <c r="K135" s="104"/>
      <c r="L135" s="104"/>
      <c r="M135" s="104"/>
      <c r="N135" s="105"/>
      <c r="O135" s="106"/>
      <c r="P135" s="107"/>
      <c r="Q135" s="109"/>
      <c r="R135" s="106"/>
      <c r="S135" s="107"/>
      <c r="T135" s="108"/>
      <c r="V135" s="54"/>
      <c r="W135" s="16" t="s">
        <v>15</v>
      </c>
      <c r="X135" s="110" t="s">
        <v>223</v>
      </c>
      <c r="Y135" s="70"/>
      <c r="Z135" s="70"/>
      <c r="AA135" s="70"/>
      <c r="AB135" s="70"/>
      <c r="AC135" s="111"/>
      <c r="AD135" s="106"/>
      <c r="AE135" s="107"/>
      <c r="AF135" s="107"/>
      <c r="AG135" s="107"/>
      <c r="AH135" s="107"/>
      <c r="AI135" s="109"/>
      <c r="AJ135" s="106"/>
      <c r="AK135" s="107"/>
      <c r="AL135" s="109"/>
      <c r="AM135" s="106"/>
      <c r="AN135" s="107"/>
      <c r="AO135" s="108"/>
    </row>
    <row r="136" spans="1:41" ht="22.8" customHeight="1" x14ac:dyDescent="0.2">
      <c r="A136" s="53" t="str">
        <f>IF(A131="","",A131)</f>
        <v>新発田中央</v>
      </c>
      <c r="B136" s="15" t="s">
        <v>16</v>
      </c>
      <c r="C136" s="112" t="s">
        <v>192</v>
      </c>
      <c r="D136" s="45"/>
      <c r="E136" s="45"/>
      <c r="F136" s="45"/>
      <c r="G136" s="45"/>
      <c r="H136" s="113"/>
      <c r="I136" s="61"/>
      <c r="J136" s="67"/>
      <c r="K136" s="67"/>
      <c r="L136" s="67"/>
      <c r="M136" s="67"/>
      <c r="N136" s="97"/>
      <c r="O136" s="61"/>
      <c r="P136" s="67"/>
      <c r="Q136" s="97"/>
      <c r="R136" s="61"/>
      <c r="S136" s="67"/>
      <c r="T136" s="93"/>
      <c r="V136" s="53" t="str">
        <f>IF(V131="","",V131)</f>
        <v>新発田</v>
      </c>
      <c r="W136" s="15" t="s">
        <v>16</v>
      </c>
      <c r="X136" s="112" t="s">
        <v>224</v>
      </c>
      <c r="Y136" s="45"/>
      <c r="Z136" s="45"/>
      <c r="AA136" s="45"/>
      <c r="AB136" s="45"/>
      <c r="AC136" s="113"/>
      <c r="AD136" s="55" t="s">
        <v>226</v>
      </c>
      <c r="AE136" s="77"/>
      <c r="AF136" s="77"/>
      <c r="AG136" s="77"/>
      <c r="AH136" s="77"/>
      <c r="AI136" s="78"/>
      <c r="AJ136" s="61"/>
      <c r="AK136" s="67"/>
      <c r="AL136" s="97"/>
      <c r="AM136" s="61"/>
      <c r="AN136" s="67"/>
      <c r="AO136" s="93"/>
    </row>
    <row r="137" spans="1:41" ht="23.4" thickBot="1" x14ac:dyDescent="0.25">
      <c r="A137" s="73"/>
      <c r="B137" s="17" t="s">
        <v>15</v>
      </c>
      <c r="C137" s="99" t="s">
        <v>193</v>
      </c>
      <c r="D137" s="48"/>
      <c r="E137" s="48"/>
      <c r="F137" s="48"/>
      <c r="G137" s="48"/>
      <c r="H137" s="100"/>
      <c r="I137" s="94"/>
      <c r="J137" s="95"/>
      <c r="K137" s="95"/>
      <c r="L137" s="95"/>
      <c r="M137" s="95"/>
      <c r="N137" s="98"/>
      <c r="O137" s="94"/>
      <c r="P137" s="95"/>
      <c r="Q137" s="98"/>
      <c r="R137" s="94"/>
      <c r="S137" s="95"/>
      <c r="T137" s="96"/>
      <c r="V137" s="73"/>
      <c r="W137" s="17" t="s">
        <v>15</v>
      </c>
      <c r="X137" s="99" t="s">
        <v>225</v>
      </c>
      <c r="Y137" s="48"/>
      <c r="Z137" s="48"/>
      <c r="AA137" s="48"/>
      <c r="AB137" s="48"/>
      <c r="AC137" s="100"/>
      <c r="AD137" s="79"/>
      <c r="AE137" s="80"/>
      <c r="AF137" s="80"/>
      <c r="AG137" s="80"/>
      <c r="AH137" s="80"/>
      <c r="AI137" s="81"/>
      <c r="AJ137" s="94"/>
      <c r="AK137" s="95"/>
      <c r="AL137" s="98"/>
      <c r="AM137" s="94"/>
      <c r="AN137" s="95"/>
      <c r="AO137" s="96"/>
    </row>
    <row r="138" spans="1:41" x14ac:dyDescent="0.2">
      <c r="A138" s="13"/>
      <c r="B138" s="18"/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41" ht="17.399999999999999" thickBot="1" x14ac:dyDescent="0.3">
      <c r="A139" s="4" t="s">
        <v>30</v>
      </c>
      <c r="B139" s="3"/>
      <c r="C139" s="27" t="s">
        <v>24</v>
      </c>
      <c r="D139" s="7"/>
      <c r="E139" s="8"/>
      <c r="F139" s="9" t="s">
        <v>17</v>
      </c>
      <c r="G139" s="6"/>
      <c r="H139" s="6"/>
      <c r="I139" s="6"/>
      <c r="J139" s="6"/>
      <c r="K139" s="6"/>
      <c r="L139" s="6"/>
      <c r="M139" s="6"/>
      <c r="O139" s="22"/>
      <c r="P139" s="23"/>
      <c r="Q139" s="10"/>
      <c r="R139" s="11"/>
      <c r="S139" s="11"/>
      <c r="T139" s="11"/>
    </row>
    <row r="140" spans="1:41" ht="21" customHeight="1" thickBot="1" x14ac:dyDescent="0.25">
      <c r="A140" s="32" t="s">
        <v>8</v>
      </c>
      <c r="B140" s="33">
        <v>1</v>
      </c>
      <c r="C140" s="33">
        <v>2</v>
      </c>
      <c r="D140" s="33">
        <v>3</v>
      </c>
      <c r="E140" s="33">
        <v>4</v>
      </c>
      <c r="F140" s="33">
        <v>5</v>
      </c>
      <c r="G140" s="33">
        <v>6</v>
      </c>
      <c r="H140" s="33">
        <v>7</v>
      </c>
      <c r="I140" s="33">
        <v>8</v>
      </c>
      <c r="J140" s="33">
        <v>9</v>
      </c>
      <c r="K140" s="33"/>
      <c r="L140" s="33"/>
      <c r="M140" s="33"/>
      <c r="N140" s="33"/>
      <c r="O140" s="33"/>
      <c r="P140" s="33"/>
      <c r="Q140" s="34" t="s">
        <v>9</v>
      </c>
      <c r="R140" s="12"/>
      <c r="S140" s="12"/>
      <c r="T140" s="12"/>
    </row>
    <row r="141" spans="1:41" ht="21" customHeight="1" x14ac:dyDescent="0.2">
      <c r="A141" s="39" t="s">
        <v>236</v>
      </c>
      <c r="B141" s="35">
        <v>0</v>
      </c>
      <c r="C141" s="35">
        <v>0</v>
      </c>
      <c r="D141" s="35">
        <v>2</v>
      </c>
      <c r="E141" s="35">
        <v>0</v>
      </c>
      <c r="F141" s="35">
        <v>2</v>
      </c>
      <c r="G141" s="35">
        <v>4</v>
      </c>
      <c r="H141" s="35">
        <v>1</v>
      </c>
      <c r="I141" s="35"/>
      <c r="J141" s="35"/>
      <c r="K141" s="35"/>
      <c r="L141" s="35"/>
      <c r="M141" s="35"/>
      <c r="N141" s="35"/>
      <c r="O141" s="35"/>
      <c r="P141" s="35"/>
      <c r="Q141" s="36">
        <v>9</v>
      </c>
      <c r="R141" s="12" t="s">
        <v>20</v>
      </c>
      <c r="S141" s="13">
        <v>7</v>
      </c>
      <c r="T141" s="12" t="s">
        <v>10</v>
      </c>
    </row>
    <row r="142" spans="1:41" ht="21" customHeight="1" thickBot="1" x14ac:dyDescent="0.25">
      <c r="A142" s="40" t="s">
        <v>237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/>
      <c r="J142" s="37"/>
      <c r="K142" s="37"/>
      <c r="L142" s="37"/>
      <c r="M142" s="37"/>
      <c r="N142" s="37"/>
      <c r="O142" s="37"/>
      <c r="P142" s="37"/>
      <c r="Q142" s="38">
        <v>0</v>
      </c>
      <c r="R142" s="12" t="s">
        <v>20</v>
      </c>
      <c r="S142" s="13"/>
      <c r="T142" s="13" t="s">
        <v>21</v>
      </c>
    </row>
    <row r="143" spans="1:41" ht="6.6" customHeight="1" thickBo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41" x14ac:dyDescent="0.2">
      <c r="A144" s="14" t="str">
        <f>A140</f>
        <v>校　名</v>
      </c>
      <c r="B144" s="42" t="s">
        <v>11</v>
      </c>
      <c r="C144" s="51"/>
      <c r="D144" s="51"/>
      <c r="E144" s="51"/>
      <c r="F144" s="51"/>
      <c r="G144" s="51"/>
      <c r="H144" s="101"/>
      <c r="I144" s="42" t="s">
        <v>12</v>
      </c>
      <c r="J144" s="51"/>
      <c r="K144" s="51"/>
      <c r="L144" s="51"/>
      <c r="M144" s="51"/>
      <c r="N144" s="101"/>
      <c r="O144" s="42" t="s">
        <v>13</v>
      </c>
      <c r="P144" s="51"/>
      <c r="Q144" s="101"/>
      <c r="R144" s="42" t="s">
        <v>18</v>
      </c>
      <c r="S144" s="51"/>
      <c r="T144" s="102"/>
    </row>
    <row r="145" spans="1:41" ht="22.8" x14ac:dyDescent="0.2">
      <c r="A145" s="53" t="str">
        <f>IF(A141="","",A141)</f>
        <v>新津</v>
      </c>
      <c r="B145" s="15" t="s">
        <v>14</v>
      </c>
      <c r="C145" s="112" t="s">
        <v>252</v>
      </c>
      <c r="D145" s="45"/>
      <c r="E145" s="45"/>
      <c r="F145" s="45"/>
      <c r="G145" s="45"/>
      <c r="H145" s="113"/>
      <c r="I145" s="61"/>
      <c r="J145" s="67"/>
      <c r="K145" s="67"/>
      <c r="L145" s="67"/>
      <c r="M145" s="67"/>
      <c r="N145" s="97"/>
      <c r="O145" s="61"/>
      <c r="P145" s="67"/>
      <c r="Q145" s="97"/>
      <c r="R145" s="61"/>
      <c r="S145" s="67"/>
      <c r="T145" s="93"/>
    </row>
    <row r="146" spans="1:41" ht="22.8" x14ac:dyDescent="0.2">
      <c r="A146" s="54"/>
      <c r="B146" s="16" t="s">
        <v>15</v>
      </c>
      <c r="C146" s="110" t="s">
        <v>253</v>
      </c>
      <c r="D146" s="70"/>
      <c r="E146" s="70"/>
      <c r="F146" s="70"/>
      <c r="G146" s="70"/>
      <c r="H146" s="111"/>
      <c r="I146" s="106"/>
      <c r="J146" s="107"/>
      <c r="K146" s="107"/>
      <c r="L146" s="107"/>
      <c r="M146" s="107"/>
      <c r="N146" s="109"/>
      <c r="O146" s="106"/>
      <c r="P146" s="107"/>
      <c r="Q146" s="109"/>
      <c r="R146" s="106"/>
      <c r="S146" s="107"/>
      <c r="T146" s="108"/>
    </row>
    <row r="147" spans="1:41" ht="22.8" customHeight="1" x14ac:dyDescent="0.2">
      <c r="A147" s="53" t="str">
        <f>IF(A142="","",A142)</f>
        <v>東向南商</v>
      </c>
      <c r="B147" s="15" t="s">
        <v>16</v>
      </c>
      <c r="C147" s="112" t="s">
        <v>254</v>
      </c>
      <c r="D147" s="45"/>
      <c r="E147" s="45"/>
      <c r="F147" s="45"/>
      <c r="G147" s="45"/>
      <c r="H147" s="113"/>
      <c r="I147" s="61"/>
      <c r="J147" s="67"/>
      <c r="K147" s="67"/>
      <c r="L147" s="67"/>
      <c r="M147" s="67"/>
      <c r="N147" s="97"/>
      <c r="O147" s="61"/>
      <c r="P147" s="67"/>
      <c r="Q147" s="97"/>
      <c r="R147" s="61"/>
      <c r="S147" s="67"/>
      <c r="T147" s="93"/>
    </row>
    <row r="148" spans="1:41" ht="23.4" thickBot="1" x14ac:dyDescent="0.25">
      <c r="A148" s="73"/>
      <c r="B148" s="17" t="s">
        <v>15</v>
      </c>
      <c r="C148" s="99" t="s">
        <v>255</v>
      </c>
      <c r="D148" s="48"/>
      <c r="E148" s="48"/>
      <c r="F148" s="48"/>
      <c r="G148" s="48"/>
      <c r="H148" s="100"/>
      <c r="I148" s="94"/>
      <c r="J148" s="95"/>
      <c r="K148" s="95"/>
      <c r="L148" s="95"/>
      <c r="M148" s="95"/>
      <c r="N148" s="98"/>
      <c r="O148" s="94"/>
      <c r="P148" s="95"/>
      <c r="Q148" s="98"/>
      <c r="R148" s="94"/>
      <c r="S148" s="95"/>
      <c r="T148" s="96"/>
    </row>
    <row r="149" spans="1:41" x14ac:dyDescent="0.2">
      <c r="A149" s="13"/>
      <c r="B149" s="18"/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41" ht="17.399999999999999" thickBot="1" x14ac:dyDescent="0.3">
      <c r="A150" s="4" t="s">
        <v>19</v>
      </c>
      <c r="B150" s="3"/>
      <c r="C150" s="27" t="s">
        <v>27</v>
      </c>
      <c r="D150" s="7"/>
      <c r="E150" s="8"/>
      <c r="F150" s="9" t="s">
        <v>17</v>
      </c>
      <c r="G150" s="6"/>
      <c r="H150" s="6"/>
      <c r="I150" s="6"/>
      <c r="J150" s="6"/>
      <c r="K150" s="6"/>
      <c r="L150" s="6"/>
      <c r="M150" s="6"/>
      <c r="O150" s="22"/>
      <c r="P150" s="23"/>
      <c r="Q150" s="10"/>
      <c r="R150" s="11"/>
      <c r="S150" s="11"/>
      <c r="T150" s="11"/>
      <c r="V150" s="4" t="s">
        <v>23</v>
      </c>
      <c r="W150" s="3"/>
      <c r="X150" s="27" t="s">
        <v>27</v>
      </c>
      <c r="Y150" s="7"/>
      <c r="Z150" s="8"/>
      <c r="AA150" s="9" t="s">
        <v>17</v>
      </c>
      <c r="AB150" s="6"/>
      <c r="AC150" s="6"/>
      <c r="AD150" s="6"/>
      <c r="AE150" s="6"/>
      <c r="AF150" s="6"/>
      <c r="AG150" s="6"/>
      <c r="AH150" s="6"/>
      <c r="AJ150" s="22"/>
      <c r="AK150" s="23"/>
      <c r="AL150" s="10"/>
      <c r="AM150" s="11"/>
      <c r="AN150" s="11"/>
      <c r="AO150" s="11"/>
    </row>
    <row r="151" spans="1:41" ht="21" customHeight="1" thickBot="1" x14ac:dyDescent="0.25">
      <c r="A151" s="32" t="s">
        <v>8</v>
      </c>
      <c r="B151" s="33">
        <v>1</v>
      </c>
      <c r="C151" s="33">
        <v>2</v>
      </c>
      <c r="D151" s="33">
        <v>3</v>
      </c>
      <c r="E151" s="33">
        <v>4</v>
      </c>
      <c r="F151" s="33">
        <v>5</v>
      </c>
      <c r="G151" s="33">
        <v>6</v>
      </c>
      <c r="H151" s="33">
        <v>7</v>
      </c>
      <c r="I151" s="33">
        <v>8</v>
      </c>
      <c r="J151" s="33">
        <v>9</v>
      </c>
      <c r="K151" s="33"/>
      <c r="L151" s="33"/>
      <c r="M151" s="33"/>
      <c r="N151" s="33"/>
      <c r="O151" s="33"/>
      <c r="P151" s="33"/>
      <c r="Q151" s="34" t="s">
        <v>9</v>
      </c>
      <c r="R151" s="12"/>
      <c r="S151" s="12"/>
      <c r="T151" s="12"/>
      <c r="V151" s="32" t="s">
        <v>25</v>
      </c>
      <c r="W151" s="33">
        <v>1</v>
      </c>
      <c r="X151" s="33">
        <v>2</v>
      </c>
      <c r="Y151" s="33">
        <v>3</v>
      </c>
      <c r="Z151" s="33">
        <v>4</v>
      </c>
      <c r="AA151" s="33">
        <v>5</v>
      </c>
      <c r="AB151" s="33">
        <v>6</v>
      </c>
      <c r="AC151" s="33">
        <v>7</v>
      </c>
      <c r="AD151" s="33">
        <v>8</v>
      </c>
      <c r="AE151" s="33">
        <v>9</v>
      </c>
      <c r="AF151" s="33"/>
      <c r="AG151" s="33"/>
      <c r="AH151" s="33"/>
      <c r="AI151" s="33"/>
      <c r="AJ151" s="33"/>
      <c r="AK151" s="33"/>
      <c r="AL151" s="34" t="s">
        <v>9</v>
      </c>
      <c r="AM151" s="12"/>
      <c r="AN151" s="12"/>
      <c r="AO151" s="12"/>
    </row>
    <row r="152" spans="1:41" ht="21" customHeight="1" x14ac:dyDescent="0.2">
      <c r="A152" s="39" t="s">
        <v>194</v>
      </c>
      <c r="B152" s="35">
        <v>0</v>
      </c>
      <c r="C152" s="35">
        <v>0</v>
      </c>
      <c r="D152" s="35">
        <v>1</v>
      </c>
      <c r="E152" s="35">
        <v>1</v>
      </c>
      <c r="F152" s="35">
        <v>0</v>
      </c>
      <c r="G152" s="35">
        <v>2</v>
      </c>
      <c r="H152" s="35">
        <v>0</v>
      </c>
      <c r="I152" s="35">
        <v>2</v>
      </c>
      <c r="J152" s="35">
        <v>0</v>
      </c>
      <c r="K152" s="35"/>
      <c r="L152" s="35"/>
      <c r="M152" s="35"/>
      <c r="N152" s="35"/>
      <c r="O152" s="35"/>
      <c r="P152" s="35"/>
      <c r="Q152" s="36">
        <v>6</v>
      </c>
      <c r="R152" s="12" t="s">
        <v>20</v>
      </c>
      <c r="S152" s="13"/>
      <c r="T152" s="12" t="s">
        <v>10</v>
      </c>
      <c r="V152" s="39" t="s">
        <v>201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1</v>
      </c>
      <c r="AD152" s="35">
        <v>0</v>
      </c>
      <c r="AE152" s="35">
        <v>0</v>
      </c>
      <c r="AF152" s="35"/>
      <c r="AG152" s="35"/>
      <c r="AH152" s="35"/>
      <c r="AI152" s="35"/>
      <c r="AJ152" s="35"/>
      <c r="AK152" s="35"/>
      <c r="AL152" s="36">
        <v>1</v>
      </c>
      <c r="AM152" s="12" t="s">
        <v>20</v>
      </c>
      <c r="AN152" s="13"/>
      <c r="AO152" s="12" t="s">
        <v>10</v>
      </c>
    </row>
    <row r="153" spans="1:41" ht="21" customHeight="1" thickBot="1" x14ac:dyDescent="0.25">
      <c r="A153" s="40" t="s">
        <v>195</v>
      </c>
      <c r="B153" s="37">
        <v>0</v>
      </c>
      <c r="C153" s="37">
        <v>0</v>
      </c>
      <c r="D153" s="37">
        <v>0</v>
      </c>
      <c r="E153" s="37">
        <v>1</v>
      </c>
      <c r="F153" s="37">
        <v>0</v>
      </c>
      <c r="G153" s="37">
        <v>0</v>
      </c>
      <c r="H153" s="37">
        <v>2</v>
      </c>
      <c r="I153" s="37">
        <v>0</v>
      </c>
      <c r="J153" s="37">
        <v>0</v>
      </c>
      <c r="K153" s="37"/>
      <c r="L153" s="37"/>
      <c r="M153" s="37"/>
      <c r="N153" s="37"/>
      <c r="O153" s="37"/>
      <c r="P153" s="37"/>
      <c r="Q153" s="38">
        <v>3</v>
      </c>
      <c r="R153" s="12" t="s">
        <v>20</v>
      </c>
      <c r="S153" s="13"/>
      <c r="T153" s="13" t="s">
        <v>21</v>
      </c>
      <c r="V153" s="40" t="s">
        <v>202</v>
      </c>
      <c r="W153" s="37">
        <v>1</v>
      </c>
      <c r="X153" s="37">
        <v>1</v>
      </c>
      <c r="Y153" s="37">
        <v>0</v>
      </c>
      <c r="Z153" s="37">
        <v>0</v>
      </c>
      <c r="AA153" s="37">
        <v>0</v>
      </c>
      <c r="AB153" s="37">
        <v>0</v>
      </c>
      <c r="AC153" s="37">
        <v>5</v>
      </c>
      <c r="AD153" s="37">
        <v>0</v>
      </c>
      <c r="AE153" s="37" t="s">
        <v>38</v>
      </c>
      <c r="AF153" s="37"/>
      <c r="AG153" s="37"/>
      <c r="AH153" s="37"/>
      <c r="AI153" s="37"/>
      <c r="AJ153" s="37"/>
      <c r="AK153" s="37"/>
      <c r="AL153" s="38">
        <v>7</v>
      </c>
      <c r="AM153" s="12" t="s">
        <v>20</v>
      </c>
      <c r="AN153" s="13"/>
      <c r="AO153" s="13" t="s">
        <v>21</v>
      </c>
    </row>
    <row r="154" spans="1:41" ht="6.6" customHeight="1" thickBo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x14ac:dyDescent="0.2">
      <c r="A155" s="14" t="str">
        <f>A151</f>
        <v>校　名</v>
      </c>
      <c r="B155" s="42" t="s">
        <v>11</v>
      </c>
      <c r="C155" s="51"/>
      <c r="D155" s="51"/>
      <c r="E155" s="51"/>
      <c r="F155" s="51"/>
      <c r="G155" s="51"/>
      <c r="H155" s="101"/>
      <c r="I155" s="42" t="s">
        <v>12</v>
      </c>
      <c r="J155" s="51"/>
      <c r="K155" s="51"/>
      <c r="L155" s="51"/>
      <c r="M155" s="51"/>
      <c r="N155" s="101"/>
      <c r="O155" s="42" t="s">
        <v>13</v>
      </c>
      <c r="P155" s="51"/>
      <c r="Q155" s="101"/>
      <c r="R155" s="42" t="s">
        <v>18</v>
      </c>
      <c r="S155" s="51"/>
      <c r="T155" s="102"/>
      <c r="V155" s="14" t="str">
        <f>V151</f>
        <v>校　名</v>
      </c>
      <c r="W155" s="42" t="s">
        <v>11</v>
      </c>
      <c r="X155" s="51"/>
      <c r="Y155" s="51"/>
      <c r="Z155" s="51"/>
      <c r="AA155" s="51"/>
      <c r="AB155" s="51"/>
      <c r="AC155" s="101"/>
      <c r="AD155" s="42" t="s">
        <v>12</v>
      </c>
      <c r="AE155" s="51"/>
      <c r="AF155" s="51"/>
      <c r="AG155" s="51"/>
      <c r="AH155" s="51"/>
      <c r="AI155" s="101"/>
      <c r="AJ155" s="42" t="s">
        <v>13</v>
      </c>
      <c r="AK155" s="51"/>
      <c r="AL155" s="101"/>
      <c r="AM155" s="42" t="s">
        <v>26</v>
      </c>
      <c r="AN155" s="51"/>
      <c r="AO155" s="102"/>
    </row>
    <row r="156" spans="1:41" ht="22.8" x14ac:dyDescent="0.2">
      <c r="A156" s="53" t="str">
        <f>IF(A152="","",A152)</f>
        <v>新潟</v>
      </c>
      <c r="B156" s="15" t="s">
        <v>14</v>
      </c>
      <c r="C156" s="112" t="s">
        <v>196</v>
      </c>
      <c r="D156" s="45"/>
      <c r="E156" s="45"/>
      <c r="F156" s="45"/>
      <c r="G156" s="45"/>
      <c r="H156" s="113"/>
      <c r="I156" s="55" t="s">
        <v>220</v>
      </c>
      <c r="J156" s="77"/>
      <c r="K156" s="77"/>
      <c r="L156" s="77"/>
      <c r="M156" s="77"/>
      <c r="N156" s="78"/>
      <c r="O156" s="61"/>
      <c r="P156" s="67"/>
      <c r="Q156" s="97"/>
      <c r="R156" s="61"/>
      <c r="S156" s="67"/>
      <c r="T156" s="93"/>
      <c r="V156" s="53" t="str">
        <f>IF(V152="","",V152)</f>
        <v>巻総合</v>
      </c>
      <c r="W156" s="15" t="s">
        <v>16</v>
      </c>
      <c r="X156" s="112" t="s">
        <v>229</v>
      </c>
      <c r="Y156" s="45"/>
      <c r="Z156" s="45"/>
      <c r="AA156" s="45"/>
      <c r="AB156" s="45"/>
      <c r="AC156" s="113"/>
      <c r="AD156" s="61"/>
      <c r="AE156" s="67"/>
      <c r="AF156" s="67"/>
      <c r="AG156" s="67"/>
      <c r="AH156" s="67"/>
      <c r="AI156" s="97"/>
      <c r="AJ156" s="61"/>
      <c r="AK156" s="67"/>
      <c r="AL156" s="97"/>
      <c r="AM156" s="61"/>
      <c r="AN156" s="67"/>
      <c r="AO156" s="93"/>
    </row>
    <row r="157" spans="1:41" ht="22.8" x14ac:dyDescent="0.2">
      <c r="A157" s="54"/>
      <c r="B157" s="16" t="s">
        <v>15</v>
      </c>
      <c r="C157" s="110" t="s">
        <v>197</v>
      </c>
      <c r="D157" s="70"/>
      <c r="E157" s="70"/>
      <c r="F157" s="70"/>
      <c r="G157" s="70"/>
      <c r="H157" s="111"/>
      <c r="I157" s="103"/>
      <c r="J157" s="104"/>
      <c r="K157" s="104"/>
      <c r="L157" s="104"/>
      <c r="M157" s="104"/>
      <c r="N157" s="105"/>
      <c r="O157" s="106"/>
      <c r="P157" s="107"/>
      <c r="Q157" s="109"/>
      <c r="R157" s="106"/>
      <c r="S157" s="107"/>
      <c r="T157" s="108"/>
      <c r="V157" s="54"/>
      <c r="W157" s="16" t="s">
        <v>15</v>
      </c>
      <c r="X157" s="110" t="s">
        <v>230</v>
      </c>
      <c r="Y157" s="70"/>
      <c r="Z157" s="70"/>
      <c r="AA157" s="70"/>
      <c r="AB157" s="70"/>
      <c r="AC157" s="111"/>
      <c r="AD157" s="106"/>
      <c r="AE157" s="107"/>
      <c r="AF157" s="107"/>
      <c r="AG157" s="107"/>
      <c r="AH157" s="107"/>
      <c r="AI157" s="109"/>
      <c r="AJ157" s="106"/>
      <c r="AK157" s="107"/>
      <c r="AL157" s="109"/>
      <c r="AM157" s="106"/>
      <c r="AN157" s="107"/>
      <c r="AO157" s="108"/>
    </row>
    <row r="158" spans="1:41" ht="22.8" customHeight="1" x14ac:dyDescent="0.2">
      <c r="A158" s="53" t="str">
        <f>IF(A153="","",A153)</f>
        <v>巻</v>
      </c>
      <c r="B158" s="15" t="s">
        <v>16</v>
      </c>
      <c r="C158" s="112" t="s">
        <v>198</v>
      </c>
      <c r="D158" s="45"/>
      <c r="E158" s="45"/>
      <c r="F158" s="45"/>
      <c r="G158" s="45"/>
      <c r="H158" s="113"/>
      <c r="I158" s="55" t="s">
        <v>200</v>
      </c>
      <c r="J158" s="77"/>
      <c r="K158" s="77"/>
      <c r="L158" s="77"/>
      <c r="M158" s="77"/>
      <c r="N158" s="78"/>
      <c r="O158" s="61"/>
      <c r="P158" s="67"/>
      <c r="Q158" s="97"/>
      <c r="R158" s="61"/>
      <c r="S158" s="67"/>
      <c r="T158" s="93"/>
      <c r="V158" s="53" t="str">
        <f>IF(V153="","",V153)</f>
        <v>東京学館新潟</v>
      </c>
      <c r="W158" s="15" t="s">
        <v>16</v>
      </c>
      <c r="X158" s="112" t="s">
        <v>231</v>
      </c>
      <c r="Y158" s="45"/>
      <c r="Z158" s="45"/>
      <c r="AA158" s="45"/>
      <c r="AB158" s="45"/>
      <c r="AC158" s="113"/>
      <c r="AD158" s="55" t="s">
        <v>233</v>
      </c>
      <c r="AE158" s="77"/>
      <c r="AF158" s="77"/>
      <c r="AG158" s="77"/>
      <c r="AH158" s="77"/>
      <c r="AI158" s="78"/>
      <c r="AJ158" s="61"/>
      <c r="AK158" s="67"/>
      <c r="AL158" s="97"/>
      <c r="AM158" s="61"/>
      <c r="AN158" s="67"/>
      <c r="AO158" s="93"/>
    </row>
    <row r="159" spans="1:41" ht="23.4" thickBot="1" x14ac:dyDescent="0.25">
      <c r="A159" s="73"/>
      <c r="B159" s="17" t="s">
        <v>15</v>
      </c>
      <c r="C159" s="99" t="s">
        <v>199</v>
      </c>
      <c r="D159" s="48"/>
      <c r="E159" s="48"/>
      <c r="F159" s="48"/>
      <c r="G159" s="48"/>
      <c r="H159" s="100"/>
      <c r="I159" s="79"/>
      <c r="J159" s="80"/>
      <c r="K159" s="80"/>
      <c r="L159" s="80"/>
      <c r="M159" s="80"/>
      <c r="N159" s="81"/>
      <c r="O159" s="94"/>
      <c r="P159" s="95"/>
      <c r="Q159" s="98"/>
      <c r="R159" s="94"/>
      <c r="S159" s="95"/>
      <c r="T159" s="96"/>
      <c r="V159" s="73"/>
      <c r="W159" s="17" t="s">
        <v>15</v>
      </c>
      <c r="X159" s="99" t="s">
        <v>232</v>
      </c>
      <c r="Y159" s="48"/>
      <c r="Z159" s="48"/>
      <c r="AA159" s="48"/>
      <c r="AB159" s="48"/>
      <c r="AC159" s="100"/>
      <c r="AD159" s="79"/>
      <c r="AE159" s="80"/>
      <c r="AF159" s="80"/>
      <c r="AG159" s="80"/>
      <c r="AH159" s="80"/>
      <c r="AI159" s="81"/>
      <c r="AJ159" s="94"/>
      <c r="AK159" s="95"/>
      <c r="AL159" s="98"/>
      <c r="AM159" s="94"/>
      <c r="AN159" s="95"/>
      <c r="AO159" s="96"/>
    </row>
    <row r="160" spans="1:41" x14ac:dyDescent="0.2">
      <c r="A160" s="13"/>
      <c r="B160" s="18"/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41" ht="17.399999999999999" thickBot="1" x14ac:dyDescent="0.3">
      <c r="A161" s="4" t="s">
        <v>30</v>
      </c>
      <c r="B161" s="3"/>
      <c r="C161" s="27" t="s">
        <v>27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41" ht="21" customHeight="1" thickBot="1" x14ac:dyDescent="0.25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41" ht="21" customHeight="1" x14ac:dyDescent="0.2">
      <c r="A163" s="39" t="s">
        <v>234</v>
      </c>
      <c r="B163" s="35">
        <v>0</v>
      </c>
      <c r="C163" s="35">
        <v>0</v>
      </c>
      <c r="D163" s="35">
        <v>0</v>
      </c>
      <c r="E163" s="35">
        <v>1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/>
      <c r="P163" s="35"/>
      <c r="Q163" s="36">
        <v>1</v>
      </c>
      <c r="R163" s="12" t="s">
        <v>20</v>
      </c>
      <c r="S163" s="13"/>
      <c r="T163" s="12" t="s">
        <v>10</v>
      </c>
    </row>
    <row r="164" spans="1:41" ht="21" customHeight="1" thickBot="1" x14ac:dyDescent="0.25">
      <c r="A164" s="40" t="s">
        <v>235</v>
      </c>
      <c r="B164" s="37">
        <v>0</v>
      </c>
      <c r="C164" s="37">
        <v>1</v>
      </c>
      <c r="D164" s="37">
        <v>1</v>
      </c>
      <c r="E164" s="37">
        <v>1</v>
      </c>
      <c r="F164" s="37">
        <v>0</v>
      </c>
      <c r="G164" s="37">
        <v>0</v>
      </c>
      <c r="H164" s="37">
        <v>3</v>
      </c>
      <c r="I164" s="37">
        <v>0</v>
      </c>
      <c r="J164" s="37" t="s">
        <v>38</v>
      </c>
      <c r="K164" s="37"/>
      <c r="L164" s="37"/>
      <c r="M164" s="37"/>
      <c r="N164" s="37"/>
      <c r="O164" s="37"/>
      <c r="P164" s="37"/>
      <c r="Q164" s="38">
        <v>6</v>
      </c>
      <c r="R164" s="12" t="s">
        <v>20</v>
      </c>
      <c r="S164" s="13"/>
      <c r="T164" s="13" t="s">
        <v>21</v>
      </c>
    </row>
    <row r="165" spans="1:41" ht="6.6" customHeight="1" thickBo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41" x14ac:dyDescent="0.2">
      <c r="A166" s="14" t="str">
        <f>A162</f>
        <v>校　名</v>
      </c>
      <c r="B166" s="42" t="s">
        <v>11</v>
      </c>
      <c r="C166" s="51"/>
      <c r="D166" s="51"/>
      <c r="E166" s="51"/>
      <c r="F166" s="51"/>
      <c r="G166" s="51"/>
      <c r="H166" s="101"/>
      <c r="I166" s="42" t="s">
        <v>12</v>
      </c>
      <c r="J166" s="51"/>
      <c r="K166" s="51"/>
      <c r="L166" s="51"/>
      <c r="M166" s="51"/>
      <c r="N166" s="101"/>
      <c r="O166" s="42" t="s">
        <v>13</v>
      </c>
      <c r="P166" s="51"/>
      <c r="Q166" s="101"/>
      <c r="R166" s="42" t="s">
        <v>18</v>
      </c>
      <c r="S166" s="51"/>
      <c r="T166" s="102"/>
    </row>
    <row r="167" spans="1:41" ht="22.8" x14ac:dyDescent="0.2">
      <c r="A167" s="53" t="str">
        <f>IF(A163="","",A163)</f>
        <v>新潟青陵</v>
      </c>
      <c r="B167" s="15" t="s">
        <v>14</v>
      </c>
      <c r="C167" s="112" t="s">
        <v>256</v>
      </c>
      <c r="D167" s="45"/>
      <c r="E167" s="45"/>
      <c r="F167" s="45"/>
      <c r="G167" s="45"/>
      <c r="H167" s="113"/>
      <c r="I167" s="55" t="s">
        <v>261</v>
      </c>
      <c r="J167" s="77"/>
      <c r="K167" s="77"/>
      <c r="L167" s="77"/>
      <c r="M167" s="77"/>
      <c r="N167" s="78"/>
      <c r="O167" s="61"/>
      <c r="P167" s="67"/>
      <c r="Q167" s="97"/>
      <c r="R167" s="61"/>
      <c r="S167" s="67"/>
      <c r="T167" s="93"/>
    </row>
    <row r="168" spans="1:41" ht="22.8" x14ac:dyDescent="0.2">
      <c r="A168" s="54"/>
      <c r="B168" s="16" t="s">
        <v>15</v>
      </c>
      <c r="C168" s="110" t="s">
        <v>257</v>
      </c>
      <c r="D168" s="70"/>
      <c r="E168" s="70"/>
      <c r="F168" s="70"/>
      <c r="G168" s="70"/>
      <c r="H168" s="111"/>
      <c r="I168" s="103"/>
      <c r="J168" s="104"/>
      <c r="K168" s="104"/>
      <c r="L168" s="104"/>
      <c r="M168" s="104"/>
      <c r="N168" s="105"/>
      <c r="O168" s="106"/>
      <c r="P168" s="107"/>
      <c r="Q168" s="109"/>
      <c r="R168" s="106"/>
      <c r="S168" s="107"/>
      <c r="T168" s="108"/>
    </row>
    <row r="169" spans="1:41" ht="22.8" customHeight="1" x14ac:dyDescent="0.2">
      <c r="A169" s="53" t="str">
        <f>IF(A164="","",A164)</f>
        <v>北越</v>
      </c>
      <c r="B169" s="15" t="s">
        <v>16</v>
      </c>
      <c r="C169" s="112" t="s">
        <v>258</v>
      </c>
      <c r="D169" s="45"/>
      <c r="E169" s="45"/>
      <c r="F169" s="45"/>
      <c r="G169" s="45"/>
      <c r="H169" s="113"/>
      <c r="I169" s="55" t="s">
        <v>260</v>
      </c>
      <c r="J169" s="77"/>
      <c r="K169" s="77"/>
      <c r="L169" s="77"/>
      <c r="M169" s="77"/>
      <c r="N169" s="78"/>
      <c r="O169" s="61"/>
      <c r="P169" s="67"/>
      <c r="Q169" s="97"/>
      <c r="R169" s="61"/>
      <c r="S169" s="67"/>
      <c r="T169" s="93"/>
    </row>
    <row r="170" spans="1:41" ht="23.4" thickBot="1" x14ac:dyDescent="0.25">
      <c r="A170" s="73"/>
      <c r="B170" s="17" t="s">
        <v>15</v>
      </c>
      <c r="C170" s="99" t="s">
        <v>259</v>
      </c>
      <c r="D170" s="48"/>
      <c r="E170" s="48"/>
      <c r="F170" s="48"/>
      <c r="G170" s="48"/>
      <c r="H170" s="100"/>
      <c r="I170" s="79"/>
      <c r="J170" s="80"/>
      <c r="K170" s="80"/>
      <c r="L170" s="80"/>
      <c r="M170" s="80"/>
      <c r="N170" s="81"/>
      <c r="O170" s="94"/>
      <c r="P170" s="95"/>
      <c r="Q170" s="98"/>
      <c r="R170" s="94"/>
      <c r="S170" s="95"/>
      <c r="T170" s="96"/>
    </row>
    <row r="171" spans="1:41" x14ac:dyDescent="0.2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41" ht="17.399999999999999" thickBot="1" x14ac:dyDescent="0.3">
      <c r="A172" s="4" t="s">
        <v>19</v>
      </c>
      <c r="B172" s="3"/>
      <c r="C172" s="27" t="s">
        <v>28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  <c r="V172" s="4" t="s">
        <v>23</v>
      </c>
      <c r="W172" s="3"/>
      <c r="X172" s="27" t="s">
        <v>28</v>
      </c>
      <c r="Y172" s="7"/>
      <c r="Z172" s="8"/>
      <c r="AA172" s="9" t="s">
        <v>17</v>
      </c>
      <c r="AB172" s="6"/>
      <c r="AC172" s="6"/>
      <c r="AD172" s="6"/>
      <c r="AE172" s="6"/>
      <c r="AF172" s="6"/>
      <c r="AG172" s="6"/>
      <c r="AH172" s="6"/>
      <c r="AJ172" s="22"/>
      <c r="AK172" s="23"/>
      <c r="AL172" s="10"/>
      <c r="AM172" s="11"/>
      <c r="AN172" s="11"/>
      <c r="AO172" s="11"/>
    </row>
    <row r="173" spans="1:41" ht="21" customHeight="1" thickBot="1" x14ac:dyDescent="0.25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  <c r="V173" s="32" t="s">
        <v>25</v>
      </c>
      <c r="W173" s="33">
        <v>1</v>
      </c>
      <c r="X173" s="33">
        <v>2</v>
      </c>
      <c r="Y173" s="33">
        <v>3</v>
      </c>
      <c r="Z173" s="33">
        <v>4</v>
      </c>
      <c r="AA173" s="33">
        <v>5</v>
      </c>
      <c r="AB173" s="33">
        <v>6</v>
      </c>
      <c r="AC173" s="33">
        <v>7</v>
      </c>
      <c r="AD173" s="33">
        <v>8</v>
      </c>
      <c r="AE173" s="33">
        <v>9</v>
      </c>
      <c r="AF173" s="33">
        <v>10</v>
      </c>
      <c r="AG173" s="33"/>
      <c r="AH173" s="33"/>
      <c r="AI173" s="33"/>
      <c r="AJ173" s="33"/>
      <c r="AK173" s="33"/>
      <c r="AL173" s="34" t="s">
        <v>9</v>
      </c>
      <c r="AM173" s="12"/>
      <c r="AN173" s="12"/>
      <c r="AO173" s="12"/>
    </row>
    <row r="174" spans="1:41" ht="21" customHeight="1" x14ac:dyDescent="0.2">
      <c r="A174" s="39" t="s">
        <v>203</v>
      </c>
      <c r="B174" s="35">
        <v>0</v>
      </c>
      <c r="C174" s="35">
        <v>0</v>
      </c>
      <c r="D174" s="35">
        <v>1</v>
      </c>
      <c r="E174" s="35">
        <v>2</v>
      </c>
      <c r="F174" s="35">
        <v>0</v>
      </c>
      <c r="G174" s="35">
        <v>1</v>
      </c>
      <c r="H174" s="35">
        <v>2</v>
      </c>
      <c r="I174" s="35">
        <v>4</v>
      </c>
      <c r="J174" s="35"/>
      <c r="K174" s="35"/>
      <c r="L174" s="35"/>
      <c r="M174" s="35"/>
      <c r="N174" s="35"/>
      <c r="O174" s="35"/>
      <c r="P174" s="35"/>
      <c r="Q174" s="36">
        <v>10</v>
      </c>
      <c r="R174" s="12" t="s">
        <v>20</v>
      </c>
      <c r="S174" s="13">
        <v>8</v>
      </c>
      <c r="T174" s="12" t="s">
        <v>10</v>
      </c>
      <c r="V174" s="39" t="s">
        <v>217</v>
      </c>
      <c r="W174" s="35">
        <v>2</v>
      </c>
      <c r="X174" s="35">
        <v>0</v>
      </c>
      <c r="Y174" s="35">
        <v>0</v>
      </c>
      <c r="Z174" s="35">
        <v>0</v>
      </c>
      <c r="AA174" s="35">
        <v>1</v>
      </c>
      <c r="AB174" s="35">
        <v>0</v>
      </c>
      <c r="AC174" s="35">
        <v>1</v>
      </c>
      <c r="AD174" s="35">
        <v>0</v>
      </c>
      <c r="AE174" s="35">
        <v>1</v>
      </c>
      <c r="AF174" s="35">
        <v>1</v>
      </c>
      <c r="AG174" s="35"/>
      <c r="AH174" s="35"/>
      <c r="AI174" s="35"/>
      <c r="AJ174" s="35"/>
      <c r="AK174" s="35"/>
      <c r="AL174" s="36">
        <v>6</v>
      </c>
      <c r="AM174" s="12" t="s">
        <v>20</v>
      </c>
      <c r="AN174" s="13"/>
      <c r="AO174" s="12" t="s">
        <v>10</v>
      </c>
    </row>
    <row r="175" spans="1:41" ht="21" customHeight="1" thickBot="1" x14ac:dyDescent="0.25">
      <c r="A175" s="40" t="s">
        <v>204</v>
      </c>
      <c r="B175" s="37">
        <v>0</v>
      </c>
      <c r="C175" s="37">
        <v>0</v>
      </c>
      <c r="D175" s="37">
        <v>0</v>
      </c>
      <c r="E175" s="37">
        <v>1</v>
      </c>
      <c r="F175" s="37">
        <v>0</v>
      </c>
      <c r="G175" s="37">
        <v>1</v>
      </c>
      <c r="H175" s="37">
        <v>0</v>
      </c>
      <c r="I175" s="37">
        <v>0</v>
      </c>
      <c r="J175" s="37"/>
      <c r="K175" s="37"/>
      <c r="L175" s="37"/>
      <c r="M175" s="37"/>
      <c r="N175" s="37"/>
      <c r="O175" s="37"/>
      <c r="P175" s="37"/>
      <c r="Q175" s="38">
        <v>2</v>
      </c>
      <c r="R175" s="12" t="s">
        <v>20</v>
      </c>
      <c r="S175" s="13"/>
      <c r="T175" s="13" t="s">
        <v>21</v>
      </c>
      <c r="V175" s="40" t="s">
        <v>218</v>
      </c>
      <c r="W175" s="37">
        <v>0</v>
      </c>
      <c r="X175" s="37">
        <v>1</v>
      </c>
      <c r="Y175" s="37">
        <v>1</v>
      </c>
      <c r="Z175" s="37">
        <v>3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 t="s">
        <v>140</v>
      </c>
      <c r="AG175" s="37"/>
      <c r="AH175" s="37"/>
      <c r="AI175" s="37"/>
      <c r="AJ175" s="37"/>
      <c r="AK175" s="37"/>
      <c r="AL175" s="38">
        <v>7</v>
      </c>
      <c r="AM175" s="12" t="s">
        <v>20</v>
      </c>
      <c r="AN175" s="13">
        <v>10</v>
      </c>
      <c r="AO175" s="13" t="s">
        <v>21</v>
      </c>
    </row>
    <row r="176" spans="1:41" ht="6.6" customHeight="1" thickBo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x14ac:dyDescent="0.2">
      <c r="A177" s="14" t="str">
        <f>A173</f>
        <v>校　名</v>
      </c>
      <c r="B177" s="42" t="s">
        <v>11</v>
      </c>
      <c r="C177" s="51"/>
      <c r="D177" s="51"/>
      <c r="E177" s="51"/>
      <c r="F177" s="51"/>
      <c r="G177" s="51"/>
      <c r="H177" s="101"/>
      <c r="I177" s="42" t="s">
        <v>12</v>
      </c>
      <c r="J177" s="51"/>
      <c r="K177" s="51"/>
      <c r="L177" s="51"/>
      <c r="M177" s="51"/>
      <c r="N177" s="101"/>
      <c r="O177" s="42" t="s">
        <v>13</v>
      </c>
      <c r="P177" s="51"/>
      <c r="Q177" s="101"/>
      <c r="R177" s="42" t="s">
        <v>18</v>
      </c>
      <c r="S177" s="51"/>
      <c r="T177" s="102"/>
      <c r="V177" s="14" t="str">
        <f>V173</f>
        <v>校　名</v>
      </c>
      <c r="W177" s="42" t="s">
        <v>11</v>
      </c>
      <c r="X177" s="51"/>
      <c r="Y177" s="51"/>
      <c r="Z177" s="51"/>
      <c r="AA177" s="51"/>
      <c r="AB177" s="51"/>
      <c r="AC177" s="101"/>
      <c r="AD177" s="42" t="s">
        <v>12</v>
      </c>
      <c r="AE177" s="51"/>
      <c r="AF177" s="51"/>
      <c r="AG177" s="51"/>
      <c r="AH177" s="51"/>
      <c r="AI177" s="101"/>
      <c r="AJ177" s="42" t="s">
        <v>13</v>
      </c>
      <c r="AK177" s="51"/>
      <c r="AL177" s="101"/>
      <c r="AM177" s="42" t="s">
        <v>26</v>
      </c>
      <c r="AN177" s="51"/>
      <c r="AO177" s="102"/>
    </row>
    <row r="178" spans="1:41" ht="22.8" x14ac:dyDescent="0.2">
      <c r="A178" s="53" t="str">
        <f>IF(A174="","",A174)</f>
        <v>中越</v>
      </c>
      <c r="B178" s="15" t="s">
        <v>14</v>
      </c>
      <c r="C178" s="112" t="s">
        <v>205</v>
      </c>
      <c r="D178" s="45"/>
      <c r="E178" s="45"/>
      <c r="F178" s="45"/>
      <c r="G178" s="45"/>
      <c r="H178" s="113"/>
      <c r="I178" s="55" t="s">
        <v>209</v>
      </c>
      <c r="J178" s="77"/>
      <c r="K178" s="77"/>
      <c r="L178" s="77"/>
      <c r="M178" s="77"/>
      <c r="N178" s="78"/>
      <c r="O178" s="61"/>
      <c r="P178" s="67"/>
      <c r="Q178" s="97"/>
      <c r="R178" s="61"/>
      <c r="S178" s="67"/>
      <c r="T178" s="93"/>
      <c r="V178" s="53" t="str">
        <f>IF(V174="","",V174)</f>
        <v>長岡</v>
      </c>
      <c r="W178" s="15" t="s">
        <v>16</v>
      </c>
      <c r="X178" s="112" t="s">
        <v>238</v>
      </c>
      <c r="Y178" s="45"/>
      <c r="Z178" s="45"/>
      <c r="AA178" s="45"/>
      <c r="AB178" s="45"/>
      <c r="AC178" s="113"/>
      <c r="AD178" s="55" t="s">
        <v>242</v>
      </c>
      <c r="AE178" s="77"/>
      <c r="AF178" s="77"/>
      <c r="AG178" s="77"/>
      <c r="AH178" s="77"/>
      <c r="AI178" s="78"/>
      <c r="AJ178" s="61"/>
      <c r="AK178" s="67"/>
      <c r="AL178" s="97"/>
      <c r="AM178" s="61"/>
      <c r="AN178" s="67"/>
      <c r="AO178" s="93"/>
    </row>
    <row r="179" spans="1:41" ht="22.8" x14ac:dyDescent="0.2">
      <c r="A179" s="54"/>
      <c r="B179" s="16" t="s">
        <v>15</v>
      </c>
      <c r="C179" s="110" t="s">
        <v>206</v>
      </c>
      <c r="D179" s="70"/>
      <c r="E179" s="70"/>
      <c r="F179" s="70"/>
      <c r="G179" s="70"/>
      <c r="H179" s="111"/>
      <c r="I179" s="103"/>
      <c r="J179" s="104"/>
      <c r="K179" s="104"/>
      <c r="L179" s="104"/>
      <c r="M179" s="104"/>
      <c r="N179" s="105"/>
      <c r="O179" s="106"/>
      <c r="P179" s="107"/>
      <c r="Q179" s="109"/>
      <c r="R179" s="106"/>
      <c r="S179" s="107"/>
      <c r="T179" s="108"/>
      <c r="V179" s="54"/>
      <c r="W179" s="16" t="s">
        <v>15</v>
      </c>
      <c r="X179" s="110" t="s">
        <v>239</v>
      </c>
      <c r="Y179" s="70"/>
      <c r="Z179" s="70"/>
      <c r="AA179" s="70"/>
      <c r="AB179" s="70"/>
      <c r="AC179" s="111"/>
      <c r="AD179" s="103"/>
      <c r="AE179" s="104"/>
      <c r="AF179" s="104"/>
      <c r="AG179" s="104"/>
      <c r="AH179" s="104"/>
      <c r="AI179" s="105"/>
      <c r="AJ179" s="106"/>
      <c r="AK179" s="107"/>
      <c r="AL179" s="109"/>
      <c r="AM179" s="106"/>
      <c r="AN179" s="107"/>
      <c r="AO179" s="108"/>
    </row>
    <row r="180" spans="1:41" ht="22.8" x14ac:dyDescent="0.2">
      <c r="A180" s="53" t="str">
        <f>IF(A175="","",A175)</f>
        <v>新潟産大附</v>
      </c>
      <c r="B180" s="15" t="s">
        <v>16</v>
      </c>
      <c r="C180" s="112" t="s">
        <v>207</v>
      </c>
      <c r="D180" s="45"/>
      <c r="E180" s="45"/>
      <c r="F180" s="45"/>
      <c r="G180" s="45"/>
      <c r="H180" s="113"/>
      <c r="I180" s="55" t="s">
        <v>210</v>
      </c>
      <c r="J180" s="77"/>
      <c r="K180" s="77"/>
      <c r="L180" s="77"/>
      <c r="M180" s="77"/>
      <c r="N180" s="78"/>
      <c r="O180" s="61"/>
      <c r="P180" s="67"/>
      <c r="Q180" s="97"/>
      <c r="R180" s="61"/>
      <c r="S180" s="67"/>
      <c r="T180" s="93"/>
      <c r="V180" s="53" t="str">
        <f>IF(V175="","",V175)</f>
        <v>三条</v>
      </c>
      <c r="W180" s="15" t="s">
        <v>16</v>
      </c>
      <c r="X180" s="112" t="s">
        <v>240</v>
      </c>
      <c r="Y180" s="45"/>
      <c r="Z180" s="45"/>
      <c r="AA180" s="45"/>
      <c r="AB180" s="45"/>
      <c r="AC180" s="113"/>
      <c r="AD180" s="55" t="s">
        <v>243</v>
      </c>
      <c r="AE180" s="77"/>
      <c r="AF180" s="77"/>
      <c r="AG180" s="77"/>
      <c r="AH180" s="77"/>
      <c r="AI180" s="78"/>
      <c r="AJ180" s="55" t="s">
        <v>244</v>
      </c>
      <c r="AK180" s="77"/>
      <c r="AL180" s="78"/>
      <c r="AM180" s="61"/>
      <c r="AN180" s="67"/>
      <c r="AO180" s="93"/>
    </row>
    <row r="181" spans="1:41" ht="23.4" thickBot="1" x14ac:dyDescent="0.25">
      <c r="A181" s="73"/>
      <c r="B181" s="17" t="s">
        <v>15</v>
      </c>
      <c r="C181" s="99" t="s">
        <v>208</v>
      </c>
      <c r="D181" s="48"/>
      <c r="E181" s="48"/>
      <c r="F181" s="48"/>
      <c r="G181" s="48"/>
      <c r="H181" s="100"/>
      <c r="I181" s="79"/>
      <c r="J181" s="80"/>
      <c r="K181" s="80"/>
      <c r="L181" s="80"/>
      <c r="M181" s="80"/>
      <c r="N181" s="81"/>
      <c r="O181" s="94"/>
      <c r="P181" s="95"/>
      <c r="Q181" s="98"/>
      <c r="R181" s="94"/>
      <c r="S181" s="95"/>
      <c r="T181" s="96"/>
      <c r="V181" s="73"/>
      <c r="W181" s="17" t="s">
        <v>15</v>
      </c>
      <c r="X181" s="99" t="s">
        <v>241</v>
      </c>
      <c r="Y181" s="48"/>
      <c r="Z181" s="48"/>
      <c r="AA181" s="48"/>
      <c r="AB181" s="48"/>
      <c r="AC181" s="100"/>
      <c r="AD181" s="79"/>
      <c r="AE181" s="80"/>
      <c r="AF181" s="80"/>
      <c r="AG181" s="80"/>
      <c r="AH181" s="80"/>
      <c r="AI181" s="81"/>
      <c r="AJ181" s="79"/>
      <c r="AK181" s="80"/>
      <c r="AL181" s="81"/>
      <c r="AM181" s="94"/>
      <c r="AN181" s="95"/>
      <c r="AO181" s="96"/>
    </row>
    <row r="182" spans="1:41" x14ac:dyDescent="0.2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 ht="17.399999999999999" thickBot="1" x14ac:dyDescent="0.3">
      <c r="A183" s="4" t="s">
        <v>30</v>
      </c>
      <c r="B183" s="3"/>
      <c r="C183" s="27" t="s">
        <v>28</v>
      </c>
      <c r="D183" s="7"/>
      <c r="E183" s="8"/>
      <c r="F183" s="9" t="s">
        <v>17</v>
      </c>
      <c r="G183" s="6"/>
      <c r="H183" s="6"/>
      <c r="I183" s="6"/>
      <c r="J183" s="6"/>
      <c r="K183" s="6"/>
      <c r="L183" s="6"/>
      <c r="M183" s="6"/>
      <c r="O183" s="22"/>
      <c r="P183" s="23"/>
      <c r="Q183" s="10"/>
      <c r="R183" s="11"/>
      <c r="S183" s="11"/>
      <c r="T183" s="11"/>
    </row>
    <row r="184" spans="1:41" ht="21" customHeight="1" thickBot="1" x14ac:dyDescent="0.25">
      <c r="A184" s="32" t="s">
        <v>8</v>
      </c>
      <c r="B184" s="33">
        <v>1</v>
      </c>
      <c r="C184" s="33">
        <v>2</v>
      </c>
      <c r="D184" s="33">
        <v>3</v>
      </c>
      <c r="E184" s="33">
        <v>4</v>
      </c>
      <c r="F184" s="33">
        <v>5</v>
      </c>
      <c r="G184" s="33">
        <v>6</v>
      </c>
      <c r="H184" s="33">
        <v>7</v>
      </c>
      <c r="I184" s="33">
        <v>8</v>
      </c>
      <c r="J184" s="33">
        <v>9</v>
      </c>
      <c r="K184" s="33"/>
      <c r="L184" s="33"/>
      <c r="M184" s="33"/>
      <c r="N184" s="33"/>
      <c r="O184" s="33"/>
      <c r="P184" s="33"/>
      <c r="Q184" s="34" t="s">
        <v>9</v>
      </c>
      <c r="R184" s="12"/>
      <c r="S184" s="12"/>
      <c r="T184" s="12"/>
    </row>
    <row r="185" spans="1:41" ht="21" customHeight="1" x14ac:dyDescent="0.2">
      <c r="A185" s="39" t="s">
        <v>245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>
        <v>0</v>
      </c>
      <c r="R185" s="12" t="s">
        <v>20</v>
      </c>
      <c r="S185" s="13">
        <v>5</v>
      </c>
      <c r="T185" s="12" t="s">
        <v>10</v>
      </c>
    </row>
    <row r="186" spans="1:41" ht="21" customHeight="1" thickBot="1" x14ac:dyDescent="0.25">
      <c r="A186" s="40" t="s">
        <v>246</v>
      </c>
      <c r="B186" s="37">
        <v>6</v>
      </c>
      <c r="C186" s="37">
        <v>0</v>
      </c>
      <c r="D186" s="37">
        <v>3</v>
      </c>
      <c r="E186" s="37">
        <v>0</v>
      </c>
      <c r="F186" s="37" t="s">
        <v>133</v>
      </c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8">
        <v>10</v>
      </c>
      <c r="R186" s="12" t="s">
        <v>20</v>
      </c>
      <c r="S186" s="13"/>
      <c r="T186" s="13" t="s">
        <v>21</v>
      </c>
    </row>
    <row r="187" spans="1:41" ht="6.6" customHeight="1" thickBo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41" x14ac:dyDescent="0.2">
      <c r="A188" s="14" t="str">
        <f>A184</f>
        <v>校　名</v>
      </c>
      <c r="B188" s="42" t="s">
        <v>11</v>
      </c>
      <c r="C188" s="51"/>
      <c r="D188" s="51"/>
      <c r="E188" s="51"/>
      <c r="F188" s="51"/>
      <c r="G188" s="51"/>
      <c r="H188" s="101"/>
      <c r="I188" s="42" t="s">
        <v>12</v>
      </c>
      <c r="J188" s="51"/>
      <c r="K188" s="51"/>
      <c r="L188" s="51"/>
      <c r="M188" s="51"/>
      <c r="N188" s="101"/>
      <c r="O188" s="42" t="s">
        <v>13</v>
      </c>
      <c r="P188" s="51"/>
      <c r="Q188" s="101"/>
      <c r="R188" s="42" t="s">
        <v>18</v>
      </c>
      <c r="S188" s="51"/>
      <c r="T188" s="102"/>
    </row>
    <row r="189" spans="1:41" ht="22.8" x14ac:dyDescent="0.2">
      <c r="A189" s="53" t="str">
        <f>IF(A185="","",A185)</f>
        <v>小千谷</v>
      </c>
      <c r="B189" s="15" t="s">
        <v>14</v>
      </c>
      <c r="C189" s="112" t="s">
        <v>266</v>
      </c>
      <c r="D189" s="45"/>
      <c r="E189" s="45"/>
      <c r="F189" s="45"/>
      <c r="G189" s="45"/>
      <c r="H189" s="113"/>
      <c r="I189" s="61"/>
      <c r="J189" s="67"/>
      <c r="K189" s="67"/>
      <c r="L189" s="67"/>
      <c r="M189" s="67"/>
      <c r="N189" s="97"/>
      <c r="O189" s="61"/>
      <c r="P189" s="67"/>
      <c r="Q189" s="97"/>
      <c r="R189" s="61"/>
      <c r="S189" s="67"/>
      <c r="T189" s="93"/>
    </row>
    <row r="190" spans="1:41" ht="22.8" x14ac:dyDescent="0.2">
      <c r="A190" s="54"/>
      <c r="B190" s="16" t="s">
        <v>15</v>
      </c>
      <c r="C190" s="110" t="s">
        <v>262</v>
      </c>
      <c r="D190" s="70"/>
      <c r="E190" s="70"/>
      <c r="F190" s="70"/>
      <c r="G190" s="70"/>
      <c r="H190" s="111"/>
      <c r="I190" s="106"/>
      <c r="J190" s="107"/>
      <c r="K190" s="107"/>
      <c r="L190" s="107"/>
      <c r="M190" s="107"/>
      <c r="N190" s="109"/>
      <c r="O190" s="106"/>
      <c r="P190" s="107"/>
      <c r="Q190" s="109"/>
      <c r="R190" s="106"/>
      <c r="S190" s="107"/>
      <c r="T190" s="108"/>
    </row>
    <row r="191" spans="1:41" ht="22.8" customHeight="1" x14ac:dyDescent="0.2">
      <c r="A191" s="53" t="str">
        <f>IF(A186="","",A186)</f>
        <v>帝京長岡</v>
      </c>
      <c r="B191" s="15" t="s">
        <v>16</v>
      </c>
      <c r="C191" s="112" t="s">
        <v>267</v>
      </c>
      <c r="D191" s="45"/>
      <c r="E191" s="45"/>
      <c r="F191" s="45"/>
      <c r="G191" s="45"/>
      <c r="H191" s="113"/>
      <c r="I191" s="55" t="s">
        <v>264</v>
      </c>
      <c r="J191" s="77"/>
      <c r="K191" s="77"/>
      <c r="L191" s="77"/>
      <c r="M191" s="77"/>
      <c r="N191" s="78"/>
      <c r="O191" s="55" t="s">
        <v>265</v>
      </c>
      <c r="P191" s="77"/>
      <c r="Q191" s="78"/>
      <c r="R191" s="61"/>
      <c r="S191" s="67"/>
      <c r="T191" s="93"/>
    </row>
    <row r="192" spans="1:41" ht="23.4" thickBot="1" x14ac:dyDescent="0.25">
      <c r="A192" s="73"/>
      <c r="B192" s="17" t="s">
        <v>15</v>
      </c>
      <c r="C192" s="99" t="s">
        <v>263</v>
      </c>
      <c r="D192" s="48"/>
      <c r="E192" s="48"/>
      <c r="F192" s="48"/>
      <c r="G192" s="48"/>
      <c r="H192" s="100"/>
      <c r="I192" s="79"/>
      <c r="J192" s="80"/>
      <c r="K192" s="80"/>
      <c r="L192" s="80"/>
      <c r="M192" s="80"/>
      <c r="N192" s="81"/>
      <c r="O192" s="79"/>
      <c r="P192" s="80"/>
      <c r="Q192" s="81"/>
      <c r="R192" s="94"/>
      <c r="S192" s="95"/>
      <c r="T192" s="96"/>
    </row>
    <row r="193" spans="1:41" x14ac:dyDescent="0.2">
      <c r="A193" s="13"/>
      <c r="B193" s="18"/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41" ht="17.399999999999999" thickBot="1" x14ac:dyDescent="0.3">
      <c r="A194" s="4" t="s">
        <v>19</v>
      </c>
      <c r="B194" s="3"/>
      <c r="C194" s="27" t="s">
        <v>29</v>
      </c>
      <c r="D194" s="7"/>
      <c r="E194" s="8"/>
      <c r="F194" s="9" t="s">
        <v>17</v>
      </c>
      <c r="G194" s="6"/>
      <c r="H194" s="6"/>
      <c r="I194" s="6"/>
      <c r="J194" s="6"/>
      <c r="K194" s="6"/>
      <c r="L194" s="6"/>
      <c r="M194" s="6"/>
      <c r="O194" s="22"/>
      <c r="P194" s="23"/>
      <c r="Q194" s="10"/>
      <c r="R194" s="11"/>
      <c r="S194" s="11"/>
      <c r="T194" s="11"/>
      <c r="V194" s="4" t="s">
        <v>23</v>
      </c>
      <c r="W194" s="3"/>
      <c r="X194" s="27" t="s">
        <v>29</v>
      </c>
      <c r="Y194" s="7"/>
      <c r="Z194" s="8"/>
      <c r="AA194" s="9" t="s">
        <v>17</v>
      </c>
      <c r="AB194" s="6"/>
      <c r="AC194" s="6"/>
      <c r="AD194" s="6"/>
      <c r="AE194" s="6"/>
      <c r="AF194" s="6"/>
      <c r="AG194" s="6"/>
      <c r="AH194" s="6"/>
      <c r="AJ194" s="22"/>
      <c r="AK194" s="23"/>
      <c r="AL194" s="10"/>
      <c r="AM194" s="11"/>
      <c r="AN194" s="11"/>
      <c r="AO194" s="11"/>
    </row>
    <row r="195" spans="1:41" ht="21" customHeight="1" thickBot="1" x14ac:dyDescent="0.25">
      <c r="A195" s="32" t="s">
        <v>8</v>
      </c>
      <c r="B195" s="33">
        <v>1</v>
      </c>
      <c r="C195" s="33">
        <v>2</v>
      </c>
      <c r="D195" s="33">
        <v>3</v>
      </c>
      <c r="E195" s="33">
        <v>4</v>
      </c>
      <c r="F195" s="33">
        <v>5</v>
      </c>
      <c r="G195" s="33">
        <v>6</v>
      </c>
      <c r="H195" s="33">
        <v>7</v>
      </c>
      <c r="I195" s="33">
        <v>8</v>
      </c>
      <c r="J195" s="33">
        <v>9</v>
      </c>
      <c r="K195" s="33"/>
      <c r="L195" s="33"/>
      <c r="M195" s="33"/>
      <c r="N195" s="33"/>
      <c r="O195" s="33"/>
      <c r="P195" s="33"/>
      <c r="Q195" s="34" t="s">
        <v>9</v>
      </c>
      <c r="R195" s="12"/>
      <c r="S195" s="12"/>
      <c r="T195" s="12"/>
      <c r="V195" s="32" t="s">
        <v>25</v>
      </c>
      <c r="W195" s="33">
        <v>1</v>
      </c>
      <c r="X195" s="33">
        <v>2</v>
      </c>
      <c r="Y195" s="33">
        <v>3</v>
      </c>
      <c r="Z195" s="33">
        <v>4</v>
      </c>
      <c r="AA195" s="33">
        <v>5</v>
      </c>
      <c r="AB195" s="33">
        <v>6</v>
      </c>
      <c r="AC195" s="33">
        <v>7</v>
      </c>
      <c r="AD195" s="33">
        <v>8</v>
      </c>
      <c r="AE195" s="33">
        <v>9</v>
      </c>
      <c r="AF195" s="33"/>
      <c r="AG195" s="33"/>
      <c r="AH195" s="33"/>
      <c r="AI195" s="33"/>
      <c r="AJ195" s="33"/>
      <c r="AK195" s="33"/>
      <c r="AL195" s="34" t="s">
        <v>9</v>
      </c>
      <c r="AM195" s="12"/>
      <c r="AN195" s="12"/>
      <c r="AO195" s="12"/>
    </row>
    <row r="196" spans="1:41" ht="21" customHeight="1" x14ac:dyDescent="0.2">
      <c r="A196" s="39" t="s">
        <v>184</v>
      </c>
      <c r="B196" s="35">
        <v>0</v>
      </c>
      <c r="C196" s="35">
        <v>4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/>
      <c r="L196" s="35"/>
      <c r="M196" s="35"/>
      <c r="N196" s="35"/>
      <c r="O196" s="35"/>
      <c r="P196" s="35"/>
      <c r="Q196" s="36">
        <v>4</v>
      </c>
      <c r="R196" s="12" t="s">
        <v>20</v>
      </c>
      <c r="S196" s="13"/>
      <c r="T196" s="12" t="s">
        <v>10</v>
      </c>
      <c r="V196" s="39" t="s">
        <v>131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1</v>
      </c>
      <c r="AC196" s="35">
        <v>0</v>
      </c>
      <c r="AD196" s="35"/>
      <c r="AE196" s="35"/>
      <c r="AF196" s="35"/>
      <c r="AG196" s="35"/>
      <c r="AH196" s="35"/>
      <c r="AI196" s="35"/>
      <c r="AJ196" s="35"/>
      <c r="AK196" s="35"/>
      <c r="AL196" s="36">
        <v>1</v>
      </c>
      <c r="AM196" s="12" t="s">
        <v>20</v>
      </c>
      <c r="AN196" s="13">
        <v>7</v>
      </c>
      <c r="AO196" s="12" t="s">
        <v>10</v>
      </c>
    </row>
    <row r="197" spans="1:41" ht="21" customHeight="1" thickBot="1" x14ac:dyDescent="0.25">
      <c r="A197" s="40" t="s">
        <v>185</v>
      </c>
      <c r="B197" s="37">
        <v>0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1</v>
      </c>
      <c r="J197" s="37">
        <v>0</v>
      </c>
      <c r="K197" s="37"/>
      <c r="L197" s="37"/>
      <c r="M197" s="37"/>
      <c r="N197" s="37"/>
      <c r="O197" s="37"/>
      <c r="P197" s="37"/>
      <c r="Q197" s="38">
        <v>1</v>
      </c>
      <c r="R197" s="12" t="s">
        <v>20</v>
      </c>
      <c r="S197" s="13"/>
      <c r="T197" s="13" t="s">
        <v>21</v>
      </c>
      <c r="V197" s="40" t="s">
        <v>132</v>
      </c>
      <c r="W197" s="37">
        <v>0</v>
      </c>
      <c r="X197" s="37">
        <v>0</v>
      </c>
      <c r="Y197" s="37">
        <v>0</v>
      </c>
      <c r="Z197" s="37">
        <v>2</v>
      </c>
      <c r="AA197" s="37">
        <v>5</v>
      </c>
      <c r="AB197" s="37">
        <v>1</v>
      </c>
      <c r="AC197" s="37" t="s">
        <v>38</v>
      </c>
      <c r="AD197" s="37"/>
      <c r="AE197" s="37"/>
      <c r="AF197" s="37"/>
      <c r="AG197" s="37"/>
      <c r="AH197" s="37"/>
      <c r="AI197" s="37"/>
      <c r="AJ197" s="37"/>
      <c r="AK197" s="37"/>
      <c r="AL197" s="38">
        <v>8</v>
      </c>
      <c r="AM197" s="12" t="s">
        <v>20</v>
      </c>
      <c r="AN197" s="13"/>
      <c r="AO197" s="13" t="s">
        <v>21</v>
      </c>
    </row>
    <row r="198" spans="1:41" ht="6.6" customHeight="1" thickBo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x14ac:dyDescent="0.2">
      <c r="A199" s="14" t="str">
        <f>A195</f>
        <v>校　名</v>
      </c>
      <c r="B199" s="42" t="s">
        <v>11</v>
      </c>
      <c r="C199" s="51"/>
      <c r="D199" s="51"/>
      <c r="E199" s="51"/>
      <c r="F199" s="51"/>
      <c r="G199" s="51"/>
      <c r="H199" s="101"/>
      <c r="I199" s="42" t="s">
        <v>12</v>
      </c>
      <c r="J199" s="51"/>
      <c r="K199" s="51"/>
      <c r="L199" s="51"/>
      <c r="M199" s="51"/>
      <c r="N199" s="101"/>
      <c r="O199" s="42" t="s">
        <v>13</v>
      </c>
      <c r="P199" s="51"/>
      <c r="Q199" s="101"/>
      <c r="R199" s="42" t="s">
        <v>18</v>
      </c>
      <c r="S199" s="51"/>
      <c r="T199" s="102"/>
      <c r="V199" s="14" t="str">
        <f>V195</f>
        <v>校　名</v>
      </c>
      <c r="W199" s="42" t="s">
        <v>11</v>
      </c>
      <c r="X199" s="51"/>
      <c r="Y199" s="51"/>
      <c r="Z199" s="51"/>
      <c r="AA199" s="51"/>
      <c r="AB199" s="51"/>
      <c r="AC199" s="101"/>
      <c r="AD199" s="42" t="s">
        <v>12</v>
      </c>
      <c r="AE199" s="51"/>
      <c r="AF199" s="51"/>
      <c r="AG199" s="51"/>
      <c r="AH199" s="51"/>
      <c r="AI199" s="101"/>
      <c r="AJ199" s="42" t="s">
        <v>13</v>
      </c>
      <c r="AK199" s="51"/>
      <c r="AL199" s="101"/>
      <c r="AM199" s="42" t="s">
        <v>26</v>
      </c>
      <c r="AN199" s="51"/>
      <c r="AO199" s="102"/>
    </row>
    <row r="200" spans="1:41" ht="22.8" x14ac:dyDescent="0.2">
      <c r="A200" s="53" t="str">
        <f>IF(A196="","",A196)</f>
        <v>関根学園</v>
      </c>
      <c r="B200" s="15" t="s">
        <v>14</v>
      </c>
      <c r="C200" s="112" t="s">
        <v>212</v>
      </c>
      <c r="D200" s="45"/>
      <c r="E200" s="45"/>
      <c r="F200" s="45"/>
      <c r="G200" s="45"/>
      <c r="H200" s="113"/>
      <c r="I200" s="55" t="s">
        <v>214</v>
      </c>
      <c r="J200" s="77"/>
      <c r="K200" s="77"/>
      <c r="L200" s="77"/>
      <c r="M200" s="77"/>
      <c r="N200" s="78"/>
      <c r="O200" s="61"/>
      <c r="P200" s="67"/>
      <c r="Q200" s="97"/>
      <c r="R200" s="61"/>
      <c r="S200" s="67"/>
      <c r="T200" s="93"/>
      <c r="V200" s="53" t="str">
        <f>IF(V196="","",V196)</f>
        <v>長岡工</v>
      </c>
      <c r="W200" s="15" t="s">
        <v>16</v>
      </c>
      <c r="X200" s="112" t="s">
        <v>175</v>
      </c>
      <c r="Y200" s="45"/>
      <c r="Z200" s="45"/>
      <c r="AA200" s="45"/>
      <c r="AB200" s="45"/>
      <c r="AC200" s="113"/>
      <c r="AD200" s="55" t="s">
        <v>179</v>
      </c>
      <c r="AE200" s="77"/>
      <c r="AF200" s="77"/>
      <c r="AG200" s="77"/>
      <c r="AH200" s="77"/>
      <c r="AI200" s="78"/>
      <c r="AJ200" s="61"/>
      <c r="AK200" s="67"/>
      <c r="AL200" s="97"/>
      <c r="AM200" s="61"/>
      <c r="AN200" s="67"/>
      <c r="AO200" s="93"/>
    </row>
    <row r="201" spans="1:41" ht="22.8" x14ac:dyDescent="0.2">
      <c r="A201" s="54"/>
      <c r="B201" s="16" t="s">
        <v>15</v>
      </c>
      <c r="C201" s="110" t="s">
        <v>213</v>
      </c>
      <c r="D201" s="70"/>
      <c r="E201" s="70"/>
      <c r="F201" s="70"/>
      <c r="G201" s="70"/>
      <c r="H201" s="111"/>
      <c r="I201" s="103"/>
      <c r="J201" s="104"/>
      <c r="K201" s="104"/>
      <c r="L201" s="104"/>
      <c r="M201" s="104"/>
      <c r="N201" s="105"/>
      <c r="O201" s="106"/>
      <c r="P201" s="107"/>
      <c r="Q201" s="109"/>
      <c r="R201" s="106"/>
      <c r="S201" s="107"/>
      <c r="T201" s="108"/>
      <c r="V201" s="54"/>
      <c r="W201" s="16" t="s">
        <v>15</v>
      </c>
      <c r="X201" s="110" t="s">
        <v>176</v>
      </c>
      <c r="Y201" s="70"/>
      <c r="Z201" s="70"/>
      <c r="AA201" s="70"/>
      <c r="AB201" s="70"/>
      <c r="AC201" s="111"/>
      <c r="AD201" s="103"/>
      <c r="AE201" s="104"/>
      <c r="AF201" s="104"/>
      <c r="AG201" s="104"/>
      <c r="AH201" s="104"/>
      <c r="AI201" s="105"/>
      <c r="AJ201" s="106"/>
      <c r="AK201" s="107"/>
      <c r="AL201" s="109"/>
      <c r="AM201" s="106"/>
      <c r="AN201" s="107"/>
      <c r="AO201" s="108"/>
    </row>
    <row r="202" spans="1:41" ht="22.8" customHeight="1" x14ac:dyDescent="0.2">
      <c r="A202" s="53" t="str">
        <f>IF(A197="","",A197)</f>
        <v>柏崎</v>
      </c>
      <c r="B202" s="15" t="s">
        <v>16</v>
      </c>
      <c r="C202" s="112" t="s">
        <v>215</v>
      </c>
      <c r="D202" s="45"/>
      <c r="E202" s="45"/>
      <c r="F202" s="45"/>
      <c r="G202" s="45"/>
      <c r="H202" s="113"/>
      <c r="I202" s="61"/>
      <c r="J202" s="67"/>
      <c r="K202" s="67"/>
      <c r="L202" s="67"/>
      <c r="M202" s="67"/>
      <c r="N202" s="97"/>
      <c r="O202" s="61"/>
      <c r="P202" s="67"/>
      <c r="Q202" s="97"/>
      <c r="R202" s="61"/>
      <c r="S202" s="67"/>
      <c r="T202" s="93"/>
      <c r="V202" s="53" t="str">
        <f>IF(V197="","",V197)</f>
        <v>糸魚川</v>
      </c>
      <c r="W202" s="15" t="s">
        <v>16</v>
      </c>
      <c r="X202" s="112" t="s">
        <v>221</v>
      </c>
      <c r="Y202" s="45"/>
      <c r="Z202" s="45"/>
      <c r="AA202" s="45"/>
      <c r="AB202" s="45"/>
      <c r="AC202" s="113"/>
      <c r="AD202" s="55" t="s">
        <v>180</v>
      </c>
      <c r="AE202" s="77"/>
      <c r="AF202" s="77"/>
      <c r="AG202" s="77"/>
      <c r="AH202" s="77"/>
      <c r="AI202" s="78"/>
      <c r="AJ202" s="55" t="s">
        <v>211</v>
      </c>
      <c r="AK202" s="77"/>
      <c r="AL202" s="78"/>
      <c r="AM202" s="55" t="s">
        <v>181</v>
      </c>
      <c r="AN202" s="77"/>
      <c r="AO202" s="126"/>
    </row>
    <row r="203" spans="1:41" ht="23.4" thickBot="1" x14ac:dyDescent="0.25">
      <c r="A203" s="73"/>
      <c r="B203" s="17" t="s">
        <v>15</v>
      </c>
      <c r="C203" s="99" t="s">
        <v>216</v>
      </c>
      <c r="D203" s="48"/>
      <c r="E203" s="48"/>
      <c r="F203" s="48"/>
      <c r="G203" s="48"/>
      <c r="H203" s="100"/>
      <c r="I203" s="94"/>
      <c r="J203" s="95"/>
      <c r="K203" s="95"/>
      <c r="L203" s="95"/>
      <c r="M203" s="95"/>
      <c r="N203" s="98"/>
      <c r="O203" s="94"/>
      <c r="P203" s="95"/>
      <c r="Q203" s="98"/>
      <c r="R203" s="94"/>
      <c r="S203" s="95"/>
      <c r="T203" s="96"/>
      <c r="V203" s="73"/>
      <c r="W203" s="17" t="s">
        <v>15</v>
      </c>
      <c r="X203" s="99" t="s">
        <v>178</v>
      </c>
      <c r="Y203" s="48"/>
      <c r="Z203" s="48"/>
      <c r="AA203" s="48"/>
      <c r="AB203" s="48"/>
      <c r="AC203" s="100"/>
      <c r="AD203" s="79"/>
      <c r="AE203" s="80"/>
      <c r="AF203" s="80"/>
      <c r="AG203" s="80"/>
      <c r="AH203" s="80"/>
      <c r="AI203" s="81"/>
      <c r="AJ203" s="79"/>
      <c r="AK203" s="80"/>
      <c r="AL203" s="81"/>
      <c r="AM203" s="79"/>
      <c r="AN203" s="80"/>
      <c r="AO203" s="127"/>
    </row>
    <row r="204" spans="1:41" x14ac:dyDescent="0.2">
      <c r="A204" s="13"/>
      <c r="B204" s="18"/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41" ht="17.399999999999999" thickBot="1" x14ac:dyDescent="0.3">
      <c r="A205" s="4" t="s">
        <v>30</v>
      </c>
      <c r="B205" s="3"/>
      <c r="C205" s="27" t="s">
        <v>29</v>
      </c>
      <c r="D205" s="7"/>
      <c r="E205" s="8"/>
      <c r="F205" s="9" t="s">
        <v>174</v>
      </c>
      <c r="G205" s="6"/>
      <c r="H205" s="6"/>
      <c r="I205" s="6"/>
      <c r="J205" s="6"/>
      <c r="K205" s="6"/>
      <c r="L205" s="6"/>
      <c r="M205" s="6"/>
      <c r="O205" s="22"/>
      <c r="P205" s="23"/>
      <c r="Q205" s="10"/>
      <c r="R205" s="11"/>
      <c r="S205" s="11"/>
      <c r="T205" s="11"/>
    </row>
    <row r="206" spans="1:41" ht="21" customHeight="1" thickBot="1" x14ac:dyDescent="0.25">
      <c r="A206" s="32" t="s">
        <v>8</v>
      </c>
      <c r="B206" s="33">
        <v>1</v>
      </c>
      <c r="C206" s="33">
        <v>2</v>
      </c>
      <c r="D206" s="33">
        <v>3</v>
      </c>
      <c r="E206" s="33">
        <v>4</v>
      </c>
      <c r="F206" s="33">
        <v>5</v>
      </c>
      <c r="G206" s="33">
        <v>6</v>
      </c>
      <c r="H206" s="33">
        <v>7</v>
      </c>
      <c r="I206" s="33">
        <v>8</v>
      </c>
      <c r="J206" s="33">
        <v>9</v>
      </c>
      <c r="K206" s="33"/>
      <c r="L206" s="33"/>
      <c r="M206" s="33"/>
      <c r="N206" s="33"/>
      <c r="O206" s="33"/>
      <c r="P206" s="33"/>
      <c r="Q206" s="34" t="s">
        <v>9</v>
      </c>
      <c r="R206" s="12"/>
      <c r="S206" s="12"/>
      <c r="T206" s="12"/>
    </row>
    <row r="207" spans="1:41" ht="21" customHeight="1" x14ac:dyDescent="0.2">
      <c r="A207" s="39" t="s">
        <v>227</v>
      </c>
      <c r="B207" s="35">
        <v>0</v>
      </c>
      <c r="C207" s="35">
        <v>0</v>
      </c>
      <c r="D207" s="35">
        <v>0</v>
      </c>
      <c r="E207" s="35">
        <v>0</v>
      </c>
      <c r="F207" s="35">
        <v>1</v>
      </c>
      <c r="G207" s="35">
        <v>0</v>
      </c>
      <c r="H207" s="35">
        <v>0</v>
      </c>
      <c r="I207" s="35">
        <v>0</v>
      </c>
      <c r="J207" s="35">
        <v>0</v>
      </c>
      <c r="K207" s="35"/>
      <c r="L207" s="35"/>
      <c r="M207" s="35"/>
      <c r="N207" s="35"/>
      <c r="O207" s="35"/>
      <c r="P207" s="35"/>
      <c r="Q207" s="36">
        <v>1</v>
      </c>
      <c r="R207" s="12" t="s">
        <v>20</v>
      </c>
      <c r="S207" s="13"/>
      <c r="T207" s="12" t="s">
        <v>10</v>
      </c>
    </row>
    <row r="208" spans="1:41" ht="21" customHeight="1" thickBot="1" x14ac:dyDescent="0.25">
      <c r="A208" s="40" t="s">
        <v>228</v>
      </c>
      <c r="B208" s="37">
        <v>1</v>
      </c>
      <c r="C208" s="37">
        <v>1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2</v>
      </c>
      <c r="J208" s="37" t="s">
        <v>38</v>
      </c>
      <c r="K208" s="37"/>
      <c r="L208" s="37"/>
      <c r="M208" s="37"/>
      <c r="N208" s="37"/>
      <c r="O208" s="37"/>
      <c r="P208" s="37"/>
      <c r="Q208" s="38">
        <v>4</v>
      </c>
      <c r="R208" s="12" t="s">
        <v>20</v>
      </c>
      <c r="S208" s="13"/>
      <c r="T208" s="13" t="s">
        <v>21</v>
      </c>
    </row>
    <row r="209" spans="1:41" ht="6.6" customHeight="1" thickBo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41" x14ac:dyDescent="0.2">
      <c r="A210" s="14" t="str">
        <f>A206</f>
        <v>校　名</v>
      </c>
      <c r="B210" s="42" t="s">
        <v>11</v>
      </c>
      <c r="C210" s="51"/>
      <c r="D210" s="51"/>
      <c r="E210" s="51"/>
      <c r="F210" s="51"/>
      <c r="G210" s="51"/>
      <c r="H210" s="101"/>
      <c r="I210" s="42" t="s">
        <v>12</v>
      </c>
      <c r="J210" s="51"/>
      <c r="K210" s="51"/>
      <c r="L210" s="51"/>
      <c r="M210" s="51"/>
      <c r="N210" s="101"/>
      <c r="O210" s="42" t="s">
        <v>13</v>
      </c>
      <c r="P210" s="51"/>
      <c r="Q210" s="101"/>
      <c r="R210" s="42" t="s">
        <v>18</v>
      </c>
      <c r="S210" s="51"/>
      <c r="T210" s="102"/>
    </row>
    <row r="211" spans="1:41" ht="22.8" x14ac:dyDescent="0.2">
      <c r="A211" s="53" t="str">
        <f>IF(A207="","",A207)</f>
        <v>６校連合</v>
      </c>
      <c r="B211" s="15" t="s">
        <v>14</v>
      </c>
      <c r="C211" s="112" t="s">
        <v>247</v>
      </c>
      <c r="D211" s="45"/>
      <c r="E211" s="45"/>
      <c r="F211" s="45"/>
      <c r="G211" s="45"/>
      <c r="H211" s="113"/>
      <c r="I211" s="61"/>
      <c r="J211" s="67"/>
      <c r="K211" s="67"/>
      <c r="L211" s="67"/>
      <c r="M211" s="67"/>
      <c r="N211" s="97"/>
      <c r="O211" s="61"/>
      <c r="P211" s="67"/>
      <c r="Q211" s="97"/>
      <c r="R211" s="61"/>
      <c r="S211" s="67"/>
      <c r="T211" s="93"/>
    </row>
    <row r="212" spans="1:41" ht="22.8" x14ac:dyDescent="0.2">
      <c r="A212" s="54"/>
      <c r="B212" s="16" t="s">
        <v>15</v>
      </c>
      <c r="C212" s="110" t="s">
        <v>248</v>
      </c>
      <c r="D212" s="70"/>
      <c r="E212" s="70"/>
      <c r="F212" s="70"/>
      <c r="G212" s="70"/>
      <c r="H212" s="111"/>
      <c r="I212" s="106"/>
      <c r="J212" s="107"/>
      <c r="K212" s="107"/>
      <c r="L212" s="107"/>
      <c r="M212" s="107"/>
      <c r="N212" s="109"/>
      <c r="O212" s="106"/>
      <c r="P212" s="107"/>
      <c r="Q212" s="109"/>
      <c r="R212" s="106"/>
      <c r="S212" s="107"/>
      <c r="T212" s="108"/>
    </row>
    <row r="213" spans="1:41" ht="22.8" customHeight="1" x14ac:dyDescent="0.2">
      <c r="A213" s="53" t="str">
        <f>IF(A208="","",A208)</f>
        <v>高田</v>
      </c>
      <c r="B213" s="15" t="s">
        <v>16</v>
      </c>
      <c r="C213" s="112" t="s">
        <v>249</v>
      </c>
      <c r="D213" s="45"/>
      <c r="E213" s="45"/>
      <c r="F213" s="45"/>
      <c r="G213" s="45"/>
      <c r="H213" s="113"/>
      <c r="I213" s="61"/>
      <c r="J213" s="67"/>
      <c r="K213" s="67"/>
      <c r="L213" s="67"/>
      <c r="M213" s="67"/>
      <c r="N213" s="97"/>
      <c r="O213" s="55" t="s">
        <v>251</v>
      </c>
      <c r="P213" s="77"/>
      <c r="Q213" s="78"/>
      <c r="R213" s="61"/>
      <c r="S213" s="67"/>
      <c r="T213" s="93"/>
    </row>
    <row r="214" spans="1:41" ht="23.4" thickBot="1" x14ac:dyDescent="0.25">
      <c r="A214" s="73"/>
      <c r="B214" s="17" t="s">
        <v>15</v>
      </c>
      <c r="C214" s="99" t="s">
        <v>250</v>
      </c>
      <c r="D214" s="48"/>
      <c r="E214" s="48"/>
      <c r="F214" s="48"/>
      <c r="G214" s="48"/>
      <c r="H214" s="100"/>
      <c r="I214" s="94"/>
      <c r="J214" s="95"/>
      <c r="K214" s="95"/>
      <c r="L214" s="95"/>
      <c r="M214" s="95"/>
      <c r="N214" s="98"/>
      <c r="O214" s="79"/>
      <c r="P214" s="80"/>
      <c r="Q214" s="81"/>
      <c r="R214" s="94"/>
      <c r="S214" s="95"/>
      <c r="T214" s="96"/>
    </row>
    <row r="215" spans="1:41" x14ac:dyDescent="0.2">
      <c r="A215" s="13"/>
      <c r="B215" s="18"/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41" x14ac:dyDescent="0.2">
      <c r="A216" s="28" t="s">
        <v>0</v>
      </c>
      <c r="B216" s="29">
        <v>4</v>
      </c>
      <c r="C216" s="30" t="s">
        <v>1</v>
      </c>
      <c r="D216" s="30"/>
      <c r="E216" s="28" t="s">
        <v>2</v>
      </c>
      <c r="F216" s="29">
        <v>7</v>
      </c>
      <c r="G216" s="29" t="s">
        <v>3</v>
      </c>
      <c r="H216" s="29">
        <v>9</v>
      </c>
      <c r="I216" s="29" t="s">
        <v>4</v>
      </c>
      <c r="J216" s="29">
        <v>14</v>
      </c>
      <c r="K216" s="28" t="s">
        <v>5</v>
      </c>
      <c r="L216" s="28" t="s">
        <v>6</v>
      </c>
      <c r="M216" s="29" t="s">
        <v>270</v>
      </c>
      <c r="N216" s="30" t="s">
        <v>7</v>
      </c>
      <c r="O216" s="30"/>
      <c r="P216" s="31"/>
      <c r="Q216" s="24"/>
      <c r="R216" s="24"/>
      <c r="S216" s="24"/>
      <c r="T216" s="24"/>
      <c r="V216" s="13"/>
      <c r="W216" s="18"/>
      <c r="X216" s="19"/>
      <c r="Y216" s="20"/>
      <c r="Z216" s="20"/>
      <c r="AA216" s="20"/>
      <c r="AB216" s="20"/>
      <c r="AC216" s="20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</row>
    <row r="217" spans="1:41" ht="16.8" x14ac:dyDescent="0.25">
      <c r="A217" s="4"/>
      <c r="B217" s="3"/>
      <c r="C217" s="2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25"/>
      <c r="P217" s="26"/>
      <c r="Q217" s="24"/>
      <c r="R217"/>
      <c r="S217"/>
      <c r="T217"/>
      <c r="V217" s="13"/>
      <c r="W217" s="18"/>
      <c r="X217" s="19"/>
      <c r="Y217" s="20"/>
      <c r="Z217" s="20"/>
      <c r="AA217" s="20"/>
      <c r="AB217" s="20"/>
      <c r="AC217" s="20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</row>
    <row r="218" spans="1:41" ht="17.399999999999999" thickBot="1" x14ac:dyDescent="0.3">
      <c r="A218" s="4" t="s">
        <v>19</v>
      </c>
      <c r="B218" s="3"/>
      <c r="C218" s="27" t="s">
        <v>29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</row>
    <row r="219" spans="1:41" ht="21" customHeight="1" thickBot="1" x14ac:dyDescent="0.25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</row>
    <row r="220" spans="1:41" ht="21" customHeight="1" x14ac:dyDescent="0.2">
      <c r="A220" s="39" t="s">
        <v>272</v>
      </c>
      <c r="B220" s="35">
        <v>0</v>
      </c>
      <c r="C220" s="35">
        <v>0</v>
      </c>
      <c r="D220" s="35">
        <v>1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/>
      <c r="L220" s="35"/>
      <c r="M220" s="35"/>
      <c r="N220" s="35"/>
      <c r="O220" s="35"/>
      <c r="P220" s="35"/>
      <c r="Q220" s="36">
        <v>1</v>
      </c>
      <c r="R220" s="12" t="s">
        <v>20</v>
      </c>
      <c r="S220" s="13"/>
      <c r="T220" s="12" t="s">
        <v>10</v>
      </c>
    </row>
    <row r="221" spans="1:41" ht="21" customHeight="1" thickBot="1" x14ac:dyDescent="0.25">
      <c r="A221" s="40" t="s">
        <v>273</v>
      </c>
      <c r="B221" s="37">
        <v>0</v>
      </c>
      <c r="C221" s="37">
        <v>0</v>
      </c>
      <c r="D221" s="37">
        <v>1</v>
      </c>
      <c r="E221" s="37">
        <v>0</v>
      </c>
      <c r="F221" s="37">
        <v>1</v>
      </c>
      <c r="G221" s="37">
        <v>0</v>
      </c>
      <c r="H221" s="37">
        <v>0</v>
      </c>
      <c r="I221" s="37">
        <v>5</v>
      </c>
      <c r="J221" s="37" t="s">
        <v>38</v>
      </c>
      <c r="K221" s="37"/>
      <c r="L221" s="37"/>
      <c r="M221" s="37"/>
      <c r="N221" s="37"/>
      <c r="O221" s="37"/>
      <c r="P221" s="37"/>
      <c r="Q221" s="38">
        <v>7</v>
      </c>
      <c r="R221" s="12" t="s">
        <v>20</v>
      </c>
      <c r="S221" s="13"/>
      <c r="T221" s="13" t="s">
        <v>21</v>
      </c>
    </row>
    <row r="222" spans="1:41" ht="6.6" customHeight="1" thickBo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41" x14ac:dyDescent="0.2">
      <c r="A223" s="14" t="str">
        <f>A219</f>
        <v>校　名</v>
      </c>
      <c r="B223" s="42" t="s">
        <v>11</v>
      </c>
      <c r="C223" s="43"/>
      <c r="D223" s="43"/>
      <c r="E223" s="43"/>
      <c r="F223" s="43"/>
      <c r="G223" s="43"/>
      <c r="H223" s="43"/>
      <c r="I223" s="42" t="s">
        <v>12</v>
      </c>
      <c r="J223" s="43"/>
      <c r="K223" s="43"/>
      <c r="L223" s="43"/>
      <c r="M223" s="43"/>
      <c r="N223" s="44"/>
      <c r="O223" s="42" t="s">
        <v>13</v>
      </c>
      <c r="P223" s="43"/>
      <c r="Q223" s="44"/>
      <c r="R223" s="42" t="s">
        <v>18</v>
      </c>
      <c r="S223" s="51"/>
      <c r="T223" s="52"/>
    </row>
    <row r="224" spans="1:41" ht="22.8" x14ac:dyDescent="0.2">
      <c r="A224" s="53" t="str">
        <f>IF(A220="","",A220)</f>
        <v>常総新商嶺</v>
      </c>
      <c r="B224" s="15" t="s">
        <v>14</v>
      </c>
      <c r="C224" s="45" t="s">
        <v>286</v>
      </c>
      <c r="D224" s="46"/>
      <c r="E224" s="46"/>
      <c r="F224" s="46"/>
      <c r="G224" s="46"/>
      <c r="H224" s="47"/>
      <c r="I224" s="61"/>
      <c r="J224" s="62"/>
      <c r="K224" s="62"/>
      <c r="L224" s="62"/>
      <c r="M224" s="62"/>
      <c r="N224" s="63"/>
      <c r="O224" s="61"/>
      <c r="P224" s="62"/>
      <c r="Q224" s="63"/>
      <c r="R224" s="55"/>
      <c r="S224" s="77"/>
      <c r="T224" s="82"/>
    </row>
    <row r="225" spans="1:20" ht="22.8" x14ac:dyDescent="0.2">
      <c r="A225" s="54"/>
      <c r="B225" s="16" t="s">
        <v>15</v>
      </c>
      <c r="C225" s="70" t="s">
        <v>287</v>
      </c>
      <c r="D225" s="71"/>
      <c r="E225" s="71"/>
      <c r="F225" s="71"/>
      <c r="G225" s="71"/>
      <c r="H225" s="72"/>
      <c r="I225" s="64"/>
      <c r="J225" s="65"/>
      <c r="K225" s="65"/>
      <c r="L225" s="65"/>
      <c r="M225" s="65"/>
      <c r="N225" s="66"/>
      <c r="O225" s="64"/>
      <c r="P225" s="65"/>
      <c r="Q225" s="66"/>
      <c r="R225" s="58"/>
      <c r="S225" s="59"/>
      <c r="T225" s="119"/>
    </row>
    <row r="226" spans="1:20" ht="22.8" customHeight="1" x14ac:dyDescent="0.2">
      <c r="A226" s="53" t="str">
        <f>IF(A221="","",A221)</f>
        <v>長岡商</v>
      </c>
      <c r="B226" s="15" t="s">
        <v>16</v>
      </c>
      <c r="C226" s="45" t="s">
        <v>288</v>
      </c>
      <c r="D226" s="46"/>
      <c r="E226" s="46"/>
      <c r="F226" s="46"/>
      <c r="G226" s="46"/>
      <c r="H226" s="47"/>
      <c r="I226" s="55" t="s">
        <v>293</v>
      </c>
      <c r="J226" s="56"/>
      <c r="K226" s="56"/>
      <c r="L226" s="56"/>
      <c r="M226" s="56"/>
      <c r="N226" s="57"/>
      <c r="O226" s="55" t="s">
        <v>294</v>
      </c>
      <c r="P226" s="77"/>
      <c r="Q226" s="78"/>
      <c r="R226" s="61"/>
      <c r="S226" s="67"/>
      <c r="T226" s="68"/>
    </row>
    <row r="227" spans="1:20" ht="23.4" thickBot="1" x14ac:dyDescent="0.25">
      <c r="A227" s="73"/>
      <c r="B227" s="17" t="s">
        <v>15</v>
      </c>
      <c r="C227" s="48" t="s">
        <v>289</v>
      </c>
      <c r="D227" s="49"/>
      <c r="E227" s="49"/>
      <c r="F227" s="49"/>
      <c r="G227" s="49"/>
      <c r="H227" s="50"/>
      <c r="I227" s="74"/>
      <c r="J227" s="75"/>
      <c r="K227" s="75"/>
      <c r="L227" s="75"/>
      <c r="M227" s="75"/>
      <c r="N227" s="76"/>
      <c r="O227" s="79"/>
      <c r="P227" s="80"/>
      <c r="Q227" s="81"/>
      <c r="R227" s="84"/>
      <c r="S227" s="85"/>
      <c r="T227" s="92"/>
    </row>
    <row r="228" spans="1:20" x14ac:dyDescent="0.2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</sheetData>
  <mergeCells count="496">
    <mergeCell ref="A226:A227"/>
    <mergeCell ref="C226:H226"/>
    <mergeCell ref="I226:N227"/>
    <mergeCell ref="O226:Q227"/>
    <mergeCell ref="R226:T227"/>
    <mergeCell ref="C227:H227"/>
    <mergeCell ref="B223:H223"/>
    <mergeCell ref="I223:N223"/>
    <mergeCell ref="O223:Q223"/>
    <mergeCell ref="R223:T223"/>
    <mergeCell ref="A224:A225"/>
    <mergeCell ref="C224:H224"/>
    <mergeCell ref="I224:N225"/>
    <mergeCell ref="O224:Q225"/>
    <mergeCell ref="R224:T225"/>
    <mergeCell ref="C225:H225"/>
    <mergeCell ref="A213:A214"/>
    <mergeCell ref="C213:H213"/>
    <mergeCell ref="I213:N214"/>
    <mergeCell ref="O213:Q214"/>
    <mergeCell ref="R213:T214"/>
    <mergeCell ref="C214:H214"/>
    <mergeCell ref="AM202:AO203"/>
    <mergeCell ref="C203:H203"/>
    <mergeCell ref="X203:AC203"/>
    <mergeCell ref="B210:H210"/>
    <mergeCell ref="I210:N210"/>
    <mergeCell ref="O210:Q210"/>
    <mergeCell ref="R210:T210"/>
    <mergeCell ref="A211:A212"/>
    <mergeCell ref="C211:H211"/>
    <mergeCell ref="I211:N212"/>
    <mergeCell ref="O211:Q212"/>
    <mergeCell ref="R211:T212"/>
    <mergeCell ref="C212:H212"/>
    <mergeCell ref="A202:A203"/>
    <mergeCell ref="C202:H202"/>
    <mergeCell ref="I202:N203"/>
    <mergeCell ref="O202:Q203"/>
    <mergeCell ref="R202:T203"/>
    <mergeCell ref="V202:V203"/>
    <mergeCell ref="X202:AC202"/>
    <mergeCell ref="AD202:AI203"/>
    <mergeCell ref="AJ202:AL203"/>
    <mergeCell ref="W199:AC199"/>
    <mergeCell ref="AD199:AI199"/>
    <mergeCell ref="AJ199:AL199"/>
    <mergeCell ref="AM199:AO199"/>
    <mergeCell ref="A200:A201"/>
    <mergeCell ref="C200:H200"/>
    <mergeCell ref="I200:N201"/>
    <mergeCell ref="O200:Q201"/>
    <mergeCell ref="R200:T201"/>
    <mergeCell ref="V200:V201"/>
    <mergeCell ref="X200:AC200"/>
    <mergeCell ref="AD200:AI201"/>
    <mergeCell ref="AJ200:AL201"/>
    <mergeCell ref="AM200:AO201"/>
    <mergeCell ref="C201:H201"/>
    <mergeCell ref="X201:AC201"/>
    <mergeCell ref="A191:A192"/>
    <mergeCell ref="C191:H191"/>
    <mergeCell ref="I191:N192"/>
    <mergeCell ref="O191:Q192"/>
    <mergeCell ref="R191:T192"/>
    <mergeCell ref="C192:H192"/>
    <mergeCell ref="B199:H199"/>
    <mergeCell ref="I199:N199"/>
    <mergeCell ref="O199:Q199"/>
    <mergeCell ref="R199:T199"/>
    <mergeCell ref="AM180:AO181"/>
    <mergeCell ref="C181:H181"/>
    <mergeCell ref="X181:AC181"/>
    <mergeCell ref="B188:H188"/>
    <mergeCell ref="I188:N188"/>
    <mergeCell ref="O188:Q188"/>
    <mergeCell ref="R188:T188"/>
    <mergeCell ref="A189:A190"/>
    <mergeCell ref="C189:H189"/>
    <mergeCell ref="I189:N190"/>
    <mergeCell ref="O189:Q190"/>
    <mergeCell ref="R189:T190"/>
    <mergeCell ref="C190:H190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  <mergeCell ref="W177:AC177"/>
    <mergeCell ref="AD177:AI177"/>
    <mergeCell ref="AJ177:AL177"/>
    <mergeCell ref="AM177:AO177"/>
    <mergeCell ref="A178:A179"/>
    <mergeCell ref="C178:H178"/>
    <mergeCell ref="I178:N179"/>
    <mergeCell ref="O178:Q179"/>
    <mergeCell ref="R178:T179"/>
    <mergeCell ref="V178:V179"/>
    <mergeCell ref="X178:AC178"/>
    <mergeCell ref="AD178:AI179"/>
    <mergeCell ref="AJ178:AL179"/>
    <mergeCell ref="AM178:AO179"/>
    <mergeCell ref="C179:H179"/>
    <mergeCell ref="X179:AC179"/>
    <mergeCell ref="A169:A170"/>
    <mergeCell ref="C169:H169"/>
    <mergeCell ref="I169:N170"/>
    <mergeCell ref="O169:Q170"/>
    <mergeCell ref="R169:T170"/>
    <mergeCell ref="C170:H170"/>
    <mergeCell ref="B177:H177"/>
    <mergeCell ref="I177:N177"/>
    <mergeCell ref="O177:Q177"/>
    <mergeCell ref="R177:T177"/>
    <mergeCell ref="AM158:AO159"/>
    <mergeCell ref="C159:H159"/>
    <mergeCell ref="X159:AC159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W155:AC155"/>
    <mergeCell ref="AD155:AI155"/>
    <mergeCell ref="AJ155:AL155"/>
    <mergeCell ref="AM155:AO155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AM156:AO157"/>
    <mergeCell ref="C157:H157"/>
    <mergeCell ref="X157:AC157"/>
    <mergeCell ref="A147:A148"/>
    <mergeCell ref="C147:H147"/>
    <mergeCell ref="I147:N148"/>
    <mergeCell ref="O147:Q148"/>
    <mergeCell ref="R147:T148"/>
    <mergeCell ref="C148:H148"/>
    <mergeCell ref="B155:H155"/>
    <mergeCell ref="I155:N155"/>
    <mergeCell ref="O155:Q155"/>
    <mergeCell ref="R155:T155"/>
    <mergeCell ref="AM136:AO137"/>
    <mergeCell ref="C137:H137"/>
    <mergeCell ref="X137:AC137"/>
    <mergeCell ref="B144:H144"/>
    <mergeCell ref="I144:N144"/>
    <mergeCell ref="O144:Q144"/>
    <mergeCell ref="R144:T144"/>
    <mergeCell ref="A145:A146"/>
    <mergeCell ref="C145:H145"/>
    <mergeCell ref="I145:N146"/>
    <mergeCell ref="O145:Q146"/>
    <mergeCell ref="R145:T146"/>
    <mergeCell ref="C146:H146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AM134:AO135"/>
    <mergeCell ref="C135:H135"/>
    <mergeCell ref="X135:AC135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57:A58"/>
    <mergeCell ref="I57:N58"/>
    <mergeCell ref="O57:Q58"/>
    <mergeCell ref="R57:T58"/>
    <mergeCell ref="C55:H55"/>
    <mergeCell ref="X45:AC45"/>
    <mergeCell ref="C46:H46"/>
    <mergeCell ref="X46:AC46"/>
    <mergeCell ref="AJ46:AL47"/>
    <mergeCell ref="C45:H45"/>
    <mergeCell ref="AD46:AI47"/>
    <mergeCell ref="C47:H47"/>
    <mergeCell ref="X47:AC47"/>
    <mergeCell ref="AJ43:AL43"/>
    <mergeCell ref="AM43:AO43"/>
    <mergeCell ref="A44:A45"/>
    <mergeCell ref="I44:N45"/>
    <mergeCell ref="B43:H43"/>
    <mergeCell ref="A79:A80"/>
    <mergeCell ref="I79:N80"/>
    <mergeCell ref="O79:Q80"/>
    <mergeCell ref="R79:T80"/>
    <mergeCell ref="C77:H77"/>
    <mergeCell ref="X67:AC67"/>
    <mergeCell ref="C68:H68"/>
    <mergeCell ref="X68:AC68"/>
    <mergeCell ref="AM66:AO67"/>
    <mergeCell ref="AJ68:AL69"/>
    <mergeCell ref="AM68:AO69"/>
    <mergeCell ref="C66:H66"/>
    <mergeCell ref="X66:AC66"/>
    <mergeCell ref="C67:H67"/>
    <mergeCell ref="AD68:AI69"/>
    <mergeCell ref="C69:H69"/>
    <mergeCell ref="X69:AC69"/>
    <mergeCell ref="A77:A78"/>
    <mergeCell ref="I77:N78"/>
    <mergeCell ref="O77:Q78"/>
    <mergeCell ref="R77:T78"/>
    <mergeCell ref="A68:A69"/>
    <mergeCell ref="I68:N69"/>
    <mergeCell ref="O68:Q69"/>
    <mergeCell ref="A101:A102"/>
    <mergeCell ref="I101:N102"/>
    <mergeCell ref="O101:Q102"/>
    <mergeCell ref="R101:T102"/>
    <mergeCell ref="A99:A100"/>
    <mergeCell ref="I99:N100"/>
    <mergeCell ref="O99:Q100"/>
    <mergeCell ref="R99:T100"/>
    <mergeCell ref="W109:AC109"/>
    <mergeCell ref="I43:N43"/>
    <mergeCell ref="O43:Q43"/>
    <mergeCell ref="R43:T43"/>
    <mergeCell ref="W43:AC43"/>
    <mergeCell ref="AD43:AI43"/>
    <mergeCell ref="AJ112:AL113"/>
    <mergeCell ref="AM112:AO113"/>
    <mergeCell ref="C110:H110"/>
    <mergeCell ref="X110:AC110"/>
    <mergeCell ref="C111:H111"/>
    <mergeCell ref="C100:H100"/>
    <mergeCell ref="C101:H101"/>
    <mergeCell ref="AJ109:AL109"/>
    <mergeCell ref="AM109:AO109"/>
    <mergeCell ref="I110:N111"/>
    <mergeCell ref="O110:Q111"/>
    <mergeCell ref="R110:T111"/>
    <mergeCell ref="V110:V111"/>
    <mergeCell ref="AD110:AI111"/>
    <mergeCell ref="AM46:AO47"/>
    <mergeCell ref="C44:H44"/>
    <mergeCell ref="X44:AC44"/>
    <mergeCell ref="O44:Q45"/>
    <mergeCell ref="R44:T45"/>
    <mergeCell ref="A55:A56"/>
    <mergeCell ref="I55:N56"/>
    <mergeCell ref="O55:Q56"/>
    <mergeCell ref="R55:T56"/>
    <mergeCell ref="A46:A47"/>
    <mergeCell ref="I46:N47"/>
    <mergeCell ref="O46:Q47"/>
    <mergeCell ref="R46:T47"/>
    <mergeCell ref="V46:V47"/>
    <mergeCell ref="C56:H56"/>
    <mergeCell ref="V44:V45"/>
    <mergeCell ref="AD44:AI45"/>
    <mergeCell ref="AJ44:AL45"/>
    <mergeCell ref="AM44:AO45"/>
    <mergeCell ref="C58:H58"/>
    <mergeCell ref="B65:H65"/>
    <mergeCell ref="I65:N65"/>
    <mergeCell ref="O65:Q65"/>
    <mergeCell ref="R65:T65"/>
    <mergeCell ref="W65:AC65"/>
    <mergeCell ref="B54:H54"/>
    <mergeCell ref="I54:N54"/>
    <mergeCell ref="O54:Q54"/>
    <mergeCell ref="R54:T54"/>
    <mergeCell ref="C57:H57"/>
    <mergeCell ref="AD65:AI65"/>
    <mergeCell ref="AJ65:AL65"/>
    <mergeCell ref="AM65:AO65"/>
    <mergeCell ref="A66:A67"/>
    <mergeCell ref="I66:N67"/>
    <mergeCell ref="O66:Q67"/>
    <mergeCell ref="R66:T67"/>
    <mergeCell ref="V66:V67"/>
    <mergeCell ref="AD66:AI67"/>
    <mergeCell ref="AJ66:AL67"/>
    <mergeCell ref="R68:T69"/>
    <mergeCell ref="V68:V69"/>
    <mergeCell ref="C78:H78"/>
    <mergeCell ref="C80:H80"/>
    <mergeCell ref="B87:H87"/>
    <mergeCell ref="I87:N87"/>
    <mergeCell ref="O87:Q87"/>
    <mergeCell ref="R87:T87"/>
    <mergeCell ref="W87:AC87"/>
    <mergeCell ref="B76:H76"/>
    <mergeCell ref="I76:N76"/>
    <mergeCell ref="O76:Q76"/>
    <mergeCell ref="R76:T76"/>
    <mergeCell ref="C79:H79"/>
    <mergeCell ref="AD90:AI91"/>
    <mergeCell ref="C91:H91"/>
    <mergeCell ref="X91:AC91"/>
    <mergeCell ref="AD87:AI87"/>
    <mergeCell ref="AJ87:AL87"/>
    <mergeCell ref="AM87:AO87"/>
    <mergeCell ref="A88:A89"/>
    <mergeCell ref="I88:N89"/>
    <mergeCell ref="O88:Q89"/>
    <mergeCell ref="R88:T89"/>
    <mergeCell ref="V88:V89"/>
    <mergeCell ref="AD88:AI89"/>
    <mergeCell ref="AJ88:AL89"/>
    <mergeCell ref="X89:AC89"/>
    <mergeCell ref="C90:H90"/>
    <mergeCell ref="X90:AC90"/>
    <mergeCell ref="AM88:AO89"/>
    <mergeCell ref="AJ90:AL91"/>
    <mergeCell ref="AM90:AO91"/>
    <mergeCell ref="C88:H88"/>
    <mergeCell ref="X88:AC88"/>
    <mergeCell ref="C89:H89"/>
    <mergeCell ref="A90:A91"/>
    <mergeCell ref="I90:N91"/>
    <mergeCell ref="O90:Q91"/>
    <mergeCell ref="R90:T91"/>
    <mergeCell ref="V90:V91"/>
    <mergeCell ref="C99:H99"/>
    <mergeCell ref="C102:H102"/>
    <mergeCell ref="B109:H109"/>
    <mergeCell ref="I109:N109"/>
    <mergeCell ref="O109:Q109"/>
    <mergeCell ref="R109:T109"/>
    <mergeCell ref="B98:H98"/>
    <mergeCell ref="I98:N98"/>
    <mergeCell ref="O98:Q98"/>
    <mergeCell ref="R98:T98"/>
    <mergeCell ref="AJ110:AL111"/>
    <mergeCell ref="X111:AC111"/>
    <mergeCell ref="AM110:AO111"/>
    <mergeCell ref="A112:A113"/>
    <mergeCell ref="I112:N113"/>
    <mergeCell ref="O112:Q113"/>
    <mergeCell ref="R112:T113"/>
    <mergeCell ref="V112:V113"/>
    <mergeCell ref="AD112:AI113"/>
    <mergeCell ref="C113:H113"/>
    <mergeCell ref="X113:AC113"/>
    <mergeCell ref="A110:A111"/>
    <mergeCell ref="AD109:AI109"/>
    <mergeCell ref="C112:H112"/>
    <mergeCell ref="X112:AC112"/>
    <mergeCell ref="C124:H124"/>
    <mergeCell ref="B120:H120"/>
    <mergeCell ref="I120:N120"/>
    <mergeCell ref="O120:Q120"/>
    <mergeCell ref="R120:T120"/>
    <mergeCell ref="A121:A122"/>
    <mergeCell ref="I121:N122"/>
    <mergeCell ref="O121:Q122"/>
    <mergeCell ref="R121:T122"/>
    <mergeCell ref="C122:H122"/>
    <mergeCell ref="C123:H123"/>
    <mergeCell ref="A123:A124"/>
    <mergeCell ref="I123:N124"/>
    <mergeCell ref="O123:Q124"/>
    <mergeCell ref="R123:T124"/>
    <mergeCell ref="C121:H121"/>
  </mergeCells>
  <phoneticPr fontId="1"/>
  <pageMargins left="0.7" right="0.7" top="0.75" bottom="0.75" header="0.3" footer="0.3"/>
  <pageSetup paperSize="9" scale="35" orientation="portrait" horizontalDpi="360" verticalDpi="360" r:id="rId1"/>
  <rowBreaks count="1" manualBreakCount="1">
    <brk id="125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E703-5AEE-47C7-A63B-B96F9EF20CA0}">
  <dimension ref="A1:AO103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4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14</v>
      </c>
      <c r="K1" s="28" t="s">
        <v>5</v>
      </c>
      <c r="L1" s="28" t="s">
        <v>6</v>
      </c>
      <c r="M1" s="29" t="s">
        <v>270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269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269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82</v>
      </c>
      <c r="B5" s="35">
        <v>0</v>
      </c>
      <c r="C5" s="35">
        <v>0</v>
      </c>
      <c r="D5" s="35">
        <v>0</v>
      </c>
      <c r="E5" s="35">
        <v>4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/>
      <c r="L5" s="35"/>
      <c r="M5" s="35"/>
      <c r="N5" s="35"/>
      <c r="O5" s="35"/>
      <c r="P5" s="35"/>
      <c r="Q5" s="36">
        <v>4</v>
      </c>
      <c r="R5" s="12" t="s">
        <v>20</v>
      </c>
      <c r="S5" s="13"/>
      <c r="T5" s="12" t="s">
        <v>10</v>
      </c>
      <c r="V5" s="39" t="s">
        <v>84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4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117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3</v>
      </c>
      <c r="J6" s="37">
        <v>0</v>
      </c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127</v>
      </c>
      <c r="W6" s="37">
        <v>1</v>
      </c>
      <c r="X6" s="37">
        <v>1</v>
      </c>
      <c r="Y6" s="37">
        <v>0</v>
      </c>
      <c r="Z6" s="37">
        <v>3</v>
      </c>
      <c r="AA6" s="37">
        <v>0</v>
      </c>
      <c r="AB6" s="37">
        <v>0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日本文理</v>
      </c>
      <c r="B9" s="15" t="s">
        <v>14</v>
      </c>
      <c r="C9" s="45" t="s">
        <v>154</v>
      </c>
      <c r="D9" s="46"/>
      <c r="E9" s="46"/>
      <c r="F9" s="46"/>
      <c r="G9" s="46"/>
      <c r="H9" s="47"/>
      <c r="I9" s="55" t="s">
        <v>291</v>
      </c>
      <c r="J9" s="56"/>
      <c r="K9" s="56"/>
      <c r="L9" s="56"/>
      <c r="M9" s="56"/>
      <c r="N9" s="57"/>
      <c r="O9" s="61"/>
      <c r="P9" s="62"/>
      <c r="Q9" s="63"/>
      <c r="R9" s="61"/>
      <c r="S9" s="67"/>
      <c r="T9" s="68"/>
      <c r="V9" s="53" t="str">
        <f>IF(V5="","",V5)</f>
        <v>新発田農</v>
      </c>
      <c r="W9" s="15" t="s">
        <v>16</v>
      </c>
      <c r="X9" s="45" t="s">
        <v>312</v>
      </c>
      <c r="Y9" s="46"/>
      <c r="Z9" s="46"/>
      <c r="AA9" s="46"/>
      <c r="AB9" s="46"/>
      <c r="AC9" s="47"/>
      <c r="AD9" s="55" t="s">
        <v>309</v>
      </c>
      <c r="AE9" s="56"/>
      <c r="AF9" s="56"/>
      <c r="AG9" s="56"/>
      <c r="AH9" s="56"/>
      <c r="AI9" s="57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96</v>
      </c>
      <c r="D10" s="71"/>
      <c r="E10" s="71"/>
      <c r="F10" s="71"/>
      <c r="G10" s="71"/>
      <c r="H10" s="72"/>
      <c r="I10" s="58"/>
      <c r="J10" s="59"/>
      <c r="K10" s="59"/>
      <c r="L10" s="59"/>
      <c r="M10" s="59"/>
      <c r="N10" s="60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109</v>
      </c>
      <c r="Y10" s="71"/>
      <c r="Z10" s="71"/>
      <c r="AA10" s="71"/>
      <c r="AB10" s="71"/>
      <c r="AC10" s="72"/>
      <c r="AD10" s="58"/>
      <c r="AE10" s="59"/>
      <c r="AF10" s="59"/>
      <c r="AG10" s="59"/>
      <c r="AH10" s="59"/>
      <c r="AI10" s="60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加茂暁星</v>
      </c>
      <c r="B11" s="15" t="s">
        <v>16</v>
      </c>
      <c r="C11" s="45" t="s">
        <v>290</v>
      </c>
      <c r="D11" s="46"/>
      <c r="E11" s="46"/>
      <c r="F11" s="46"/>
      <c r="G11" s="46"/>
      <c r="H11" s="47"/>
      <c r="I11" s="55" t="s">
        <v>292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  <c r="V11" s="53" t="str">
        <f>IF(V6="","",V6)</f>
        <v>開志学園</v>
      </c>
      <c r="W11" s="15" t="s">
        <v>16</v>
      </c>
      <c r="X11" s="45" t="s">
        <v>308</v>
      </c>
      <c r="Y11" s="46"/>
      <c r="Z11" s="46"/>
      <c r="AA11" s="46"/>
      <c r="AB11" s="46"/>
      <c r="AC11" s="47"/>
      <c r="AD11" s="55" t="s">
        <v>310</v>
      </c>
      <c r="AE11" s="56"/>
      <c r="AF11" s="56"/>
      <c r="AG11" s="56"/>
      <c r="AH11" s="56"/>
      <c r="AI11" s="57"/>
      <c r="AJ11" s="55" t="s">
        <v>311</v>
      </c>
      <c r="AK11" s="77"/>
      <c r="AL11" s="57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144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166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74"/>
      <c r="AK12" s="75"/>
      <c r="AL12" s="76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269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269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1</v>
      </c>
      <c r="D16" s="35">
        <v>5</v>
      </c>
      <c r="E16" s="35">
        <v>2</v>
      </c>
      <c r="F16" s="35">
        <v>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10</v>
      </c>
      <c r="R16" s="12" t="s">
        <v>20</v>
      </c>
      <c r="S16" s="13">
        <v>5</v>
      </c>
      <c r="T16" s="12" t="s">
        <v>10</v>
      </c>
      <c r="V16" s="39" t="s">
        <v>39</v>
      </c>
      <c r="W16" s="35">
        <v>0</v>
      </c>
      <c r="X16" s="35">
        <v>0</v>
      </c>
      <c r="Y16" s="35">
        <v>0</v>
      </c>
      <c r="Z16" s="35">
        <v>0</v>
      </c>
      <c r="AA16" s="35">
        <v>2</v>
      </c>
      <c r="AB16" s="35">
        <v>0</v>
      </c>
      <c r="AC16" s="35">
        <v>0</v>
      </c>
      <c r="AD16" s="35">
        <v>2</v>
      </c>
      <c r="AE16" s="35">
        <v>0</v>
      </c>
      <c r="AF16" s="35"/>
      <c r="AG16" s="35"/>
      <c r="AH16" s="35"/>
      <c r="AI16" s="35"/>
      <c r="AJ16" s="35"/>
      <c r="AK16" s="35"/>
      <c r="AL16" s="36">
        <v>4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34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36</v>
      </c>
      <c r="W17" s="37">
        <v>2</v>
      </c>
      <c r="X17" s="37">
        <v>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1</v>
      </c>
      <c r="AE17" s="37" t="s">
        <v>38</v>
      </c>
      <c r="AF17" s="37"/>
      <c r="AG17" s="37"/>
      <c r="AH17" s="37"/>
      <c r="AI17" s="37"/>
      <c r="AJ17" s="37"/>
      <c r="AK17" s="37"/>
      <c r="AL17" s="38">
        <v>6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新潟明訓</v>
      </c>
      <c r="B20" s="15" t="s">
        <v>14</v>
      </c>
      <c r="C20" s="45" t="s">
        <v>276</v>
      </c>
      <c r="D20" s="46"/>
      <c r="E20" s="46"/>
      <c r="F20" s="46"/>
      <c r="G20" s="46"/>
      <c r="H20" s="47"/>
      <c r="I20" s="55" t="s">
        <v>278</v>
      </c>
      <c r="J20" s="56"/>
      <c r="K20" s="56"/>
      <c r="L20" s="56"/>
      <c r="M20" s="56"/>
      <c r="N20" s="57"/>
      <c r="O20" s="61"/>
      <c r="P20" s="62"/>
      <c r="Q20" s="63"/>
      <c r="R20" s="61"/>
      <c r="S20" s="67"/>
      <c r="T20" s="68"/>
      <c r="V20" s="53" t="str">
        <f>IF(V16="","",V16)</f>
        <v>加茂</v>
      </c>
      <c r="W20" s="15" t="s">
        <v>16</v>
      </c>
      <c r="X20" s="45" t="s">
        <v>299</v>
      </c>
      <c r="Y20" s="46"/>
      <c r="Z20" s="46"/>
      <c r="AA20" s="46"/>
      <c r="AB20" s="46"/>
      <c r="AC20" s="47"/>
      <c r="AD20" s="55" t="s">
        <v>302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65</v>
      </c>
      <c r="D21" s="71"/>
      <c r="E21" s="71"/>
      <c r="F21" s="71"/>
      <c r="G21" s="71"/>
      <c r="H21" s="72"/>
      <c r="I21" s="58"/>
      <c r="J21" s="59"/>
      <c r="K21" s="59"/>
      <c r="L21" s="59"/>
      <c r="M21" s="59"/>
      <c r="N21" s="60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51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新潟第一</v>
      </c>
      <c r="B22" s="15" t="s">
        <v>16</v>
      </c>
      <c r="C22" s="45" t="s">
        <v>60</v>
      </c>
      <c r="D22" s="46"/>
      <c r="E22" s="46"/>
      <c r="F22" s="46"/>
      <c r="G22" s="46"/>
      <c r="H22" s="47"/>
      <c r="I22" s="61"/>
      <c r="J22" s="62"/>
      <c r="K22" s="62"/>
      <c r="L22" s="62"/>
      <c r="M22" s="62"/>
      <c r="N22" s="63"/>
      <c r="O22" s="61"/>
      <c r="P22" s="67"/>
      <c r="Q22" s="63"/>
      <c r="R22" s="61"/>
      <c r="S22" s="67"/>
      <c r="T22" s="68"/>
      <c r="V22" s="53" t="str">
        <f>IF(V17="","",V17)</f>
        <v>新潟西</v>
      </c>
      <c r="W22" s="15" t="s">
        <v>16</v>
      </c>
      <c r="X22" s="45" t="s">
        <v>300</v>
      </c>
      <c r="Y22" s="46"/>
      <c r="Z22" s="46"/>
      <c r="AA22" s="46"/>
      <c r="AB22" s="46"/>
      <c r="AC22" s="47"/>
      <c r="AD22" s="55" t="s">
        <v>304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277</v>
      </c>
      <c r="D23" s="49"/>
      <c r="E23" s="49"/>
      <c r="F23" s="49"/>
      <c r="G23" s="49"/>
      <c r="H23" s="50"/>
      <c r="I23" s="84"/>
      <c r="J23" s="85"/>
      <c r="K23" s="85"/>
      <c r="L23" s="85"/>
      <c r="M23" s="85"/>
      <c r="N23" s="8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301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269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269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274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284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5</v>
      </c>
      <c r="AO27" s="12" t="s">
        <v>10</v>
      </c>
    </row>
    <row r="28" spans="1:41" ht="21" customHeight="1" thickBot="1" x14ac:dyDescent="0.25">
      <c r="A28" s="40" t="s">
        <v>275</v>
      </c>
      <c r="B28" s="37">
        <v>3</v>
      </c>
      <c r="C28" s="37">
        <v>4</v>
      </c>
      <c r="D28" s="37">
        <v>8</v>
      </c>
      <c r="E28" s="37">
        <v>3</v>
      </c>
      <c r="F28" s="37" t="s">
        <v>38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18</v>
      </c>
      <c r="R28" s="12" t="s">
        <v>20</v>
      </c>
      <c r="S28" s="13"/>
      <c r="T28" s="13" t="s">
        <v>21</v>
      </c>
      <c r="V28" s="40" t="s">
        <v>285</v>
      </c>
      <c r="W28" s="37">
        <v>2</v>
      </c>
      <c r="X28" s="37">
        <v>10</v>
      </c>
      <c r="Y28" s="37">
        <v>1</v>
      </c>
      <c r="Z28" s="37">
        <v>0</v>
      </c>
      <c r="AA28" s="37" t="s">
        <v>38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13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customHeight="1" x14ac:dyDescent="0.2">
      <c r="A31" s="53" t="str">
        <f>IF(A27="","",A27)</f>
        <v>長岡高専</v>
      </c>
      <c r="B31" s="15" t="s">
        <v>14</v>
      </c>
      <c r="C31" s="45" t="s">
        <v>279</v>
      </c>
      <c r="D31" s="46"/>
      <c r="E31" s="46"/>
      <c r="F31" s="46"/>
      <c r="G31" s="46"/>
      <c r="H31" s="47"/>
      <c r="I31" s="61"/>
      <c r="J31" s="67"/>
      <c r="K31" s="67"/>
      <c r="L31" s="67"/>
      <c r="M31" s="67"/>
      <c r="N31" s="97"/>
      <c r="O31" s="61"/>
      <c r="P31" s="62"/>
      <c r="Q31" s="63"/>
      <c r="R31" s="61"/>
      <c r="S31" s="67"/>
      <c r="T31" s="68"/>
      <c r="V31" s="53" t="str">
        <f>IF(V27="","",V27)</f>
        <v>小千谷西</v>
      </c>
      <c r="W31" s="15" t="s">
        <v>16</v>
      </c>
      <c r="X31" s="45" t="s">
        <v>295</v>
      </c>
      <c r="Y31" s="46"/>
      <c r="Z31" s="46"/>
      <c r="AA31" s="46"/>
      <c r="AB31" s="46"/>
      <c r="AC31" s="47"/>
      <c r="AD31" s="61"/>
      <c r="AE31" s="67"/>
      <c r="AF31" s="67"/>
      <c r="AG31" s="67"/>
      <c r="AH31" s="67"/>
      <c r="AI31" s="97"/>
      <c r="AJ31" s="61"/>
      <c r="AK31" s="62"/>
      <c r="AL31" s="63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280</v>
      </c>
      <c r="D32" s="71"/>
      <c r="E32" s="71"/>
      <c r="F32" s="71"/>
      <c r="G32" s="71"/>
      <c r="H32" s="72"/>
      <c r="I32" s="106"/>
      <c r="J32" s="107"/>
      <c r="K32" s="107"/>
      <c r="L32" s="107"/>
      <c r="M32" s="107"/>
      <c r="N32" s="109"/>
      <c r="O32" s="64"/>
      <c r="P32" s="65"/>
      <c r="Q32" s="66"/>
      <c r="R32" s="64"/>
      <c r="S32" s="65"/>
      <c r="T32" s="69"/>
      <c r="V32" s="54"/>
      <c r="W32" s="16" t="s">
        <v>15</v>
      </c>
      <c r="X32" s="70" t="s">
        <v>296</v>
      </c>
      <c r="Y32" s="71"/>
      <c r="Z32" s="71"/>
      <c r="AA32" s="71"/>
      <c r="AB32" s="71"/>
      <c r="AC32" s="72"/>
      <c r="AD32" s="106"/>
      <c r="AE32" s="107"/>
      <c r="AF32" s="107"/>
      <c r="AG32" s="107"/>
      <c r="AH32" s="107"/>
      <c r="AI32" s="109"/>
      <c r="AJ32" s="64"/>
      <c r="AK32" s="65"/>
      <c r="AL32" s="66"/>
      <c r="AM32" s="64"/>
      <c r="AN32" s="65"/>
      <c r="AO32" s="69"/>
    </row>
    <row r="33" spans="1:41" ht="22.8" customHeight="1" x14ac:dyDescent="0.2">
      <c r="A33" s="53" t="str">
        <f>IF(A28="","",A28)</f>
        <v>新潟県央工</v>
      </c>
      <c r="B33" s="15" t="s">
        <v>16</v>
      </c>
      <c r="C33" s="45" t="s">
        <v>281</v>
      </c>
      <c r="D33" s="46"/>
      <c r="E33" s="46"/>
      <c r="F33" s="46"/>
      <c r="G33" s="46"/>
      <c r="H33" s="47"/>
      <c r="I33" s="55" t="s">
        <v>282</v>
      </c>
      <c r="J33" s="56"/>
      <c r="K33" s="56"/>
      <c r="L33" s="56"/>
      <c r="M33" s="56"/>
      <c r="N33" s="57"/>
      <c r="O33" s="55" t="s">
        <v>283</v>
      </c>
      <c r="P33" s="77"/>
      <c r="Q33" s="57"/>
      <c r="R33" s="61"/>
      <c r="S33" s="67"/>
      <c r="T33" s="68"/>
      <c r="V33" s="53" t="str">
        <f>IF(V28="","",V28)</f>
        <v>六日町</v>
      </c>
      <c r="W33" s="15" t="s">
        <v>16</v>
      </c>
      <c r="X33" s="45" t="s">
        <v>297</v>
      </c>
      <c r="Y33" s="46"/>
      <c r="Z33" s="46"/>
      <c r="AA33" s="46"/>
      <c r="AB33" s="46"/>
      <c r="AC33" s="47"/>
      <c r="AD33" s="128" t="s">
        <v>298</v>
      </c>
      <c r="AE33" s="129"/>
      <c r="AF33" s="129"/>
      <c r="AG33" s="129"/>
      <c r="AH33" s="129"/>
      <c r="AI33" s="130"/>
      <c r="AJ33" s="55" t="s">
        <v>303</v>
      </c>
      <c r="AK33" s="77"/>
      <c r="AL33" s="57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73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74"/>
      <c r="P34" s="75"/>
      <c r="Q34" s="76"/>
      <c r="R34" s="84"/>
      <c r="S34" s="85"/>
      <c r="T34" s="92"/>
      <c r="V34" s="73"/>
      <c r="W34" s="17" t="s">
        <v>15</v>
      </c>
      <c r="X34" s="48" t="s">
        <v>78</v>
      </c>
      <c r="Y34" s="49"/>
      <c r="Z34" s="49"/>
      <c r="AA34" s="49"/>
      <c r="AB34" s="49"/>
      <c r="AC34" s="50"/>
      <c r="AD34" s="131"/>
      <c r="AE34" s="132"/>
      <c r="AF34" s="132"/>
      <c r="AG34" s="132"/>
      <c r="AH34" s="132"/>
      <c r="AI34" s="133"/>
      <c r="AJ34" s="74"/>
      <c r="AK34" s="75"/>
      <c r="AL34" s="7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268</v>
      </c>
      <c r="B36" s="3"/>
      <c r="C36" s="27" t="s">
        <v>29</v>
      </c>
      <c r="D36" s="7"/>
      <c r="E36" s="8"/>
      <c r="F36" s="9" t="s">
        <v>269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 x14ac:dyDescent="0.2">
      <c r="A38" s="39" t="s">
        <v>112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/>
      <c r="T38" s="12" t="s">
        <v>10</v>
      </c>
    </row>
    <row r="39" spans="1:41" ht="21" customHeight="1" thickBot="1" x14ac:dyDescent="0.25">
      <c r="A39" s="40" t="s">
        <v>119</v>
      </c>
      <c r="B39" s="37">
        <v>1</v>
      </c>
      <c r="C39" s="37">
        <v>0</v>
      </c>
      <c r="D39" s="37">
        <v>0</v>
      </c>
      <c r="E39" s="37">
        <v>1</v>
      </c>
      <c r="F39" s="37">
        <v>2</v>
      </c>
      <c r="G39" s="37">
        <v>0</v>
      </c>
      <c r="H39" s="37">
        <v>1</v>
      </c>
      <c r="I39" s="37">
        <v>0</v>
      </c>
      <c r="J39" s="37" t="s">
        <v>38</v>
      </c>
      <c r="K39" s="37"/>
      <c r="L39" s="37"/>
      <c r="M39" s="37"/>
      <c r="N39" s="37"/>
      <c r="O39" s="37"/>
      <c r="P39" s="37"/>
      <c r="Q39" s="38">
        <v>5</v>
      </c>
      <c r="R39" s="12" t="s">
        <v>20</v>
      </c>
      <c r="S39" s="13"/>
      <c r="T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51"/>
      <c r="T41" s="52"/>
    </row>
    <row r="42" spans="1:41" ht="22.8" x14ac:dyDescent="0.2">
      <c r="A42" s="53" t="str">
        <f>IF(A38="","",A38)</f>
        <v>長岡向陵</v>
      </c>
      <c r="B42" s="15" t="s">
        <v>14</v>
      </c>
      <c r="C42" s="112" t="s">
        <v>155</v>
      </c>
      <c r="D42" s="45"/>
      <c r="E42" s="45"/>
      <c r="F42" s="45"/>
      <c r="G42" s="45"/>
      <c r="H42" s="113"/>
      <c r="I42" s="61"/>
      <c r="J42" s="62"/>
      <c r="K42" s="62"/>
      <c r="L42" s="62"/>
      <c r="M42" s="62"/>
      <c r="N42" s="63"/>
      <c r="O42" s="61"/>
      <c r="P42" s="62"/>
      <c r="Q42" s="63"/>
      <c r="R42" s="61"/>
      <c r="S42" s="67"/>
      <c r="T42" s="68"/>
    </row>
    <row r="43" spans="1:41" ht="22.8" x14ac:dyDescent="0.2">
      <c r="A43" s="54"/>
      <c r="B43" s="16" t="s">
        <v>15</v>
      </c>
      <c r="C43" s="70" t="s">
        <v>128</v>
      </c>
      <c r="D43" s="71"/>
      <c r="E43" s="71"/>
      <c r="F43" s="71"/>
      <c r="G43" s="71"/>
      <c r="H43" s="72"/>
      <c r="I43" s="64"/>
      <c r="J43" s="65"/>
      <c r="K43" s="65"/>
      <c r="L43" s="65"/>
      <c r="M43" s="65"/>
      <c r="N43" s="66"/>
      <c r="O43" s="64"/>
      <c r="P43" s="65"/>
      <c r="Q43" s="66"/>
      <c r="R43" s="64"/>
      <c r="S43" s="65"/>
      <c r="T43" s="69"/>
    </row>
    <row r="44" spans="1:41" ht="22.8" customHeight="1" x14ac:dyDescent="0.2">
      <c r="A44" s="53" t="str">
        <f>IF(A39="","",A39)</f>
        <v>十日町</v>
      </c>
      <c r="B44" s="15" t="s">
        <v>16</v>
      </c>
      <c r="C44" s="45" t="s">
        <v>305</v>
      </c>
      <c r="D44" s="46"/>
      <c r="E44" s="46"/>
      <c r="F44" s="46"/>
      <c r="G44" s="46"/>
      <c r="H44" s="47"/>
      <c r="I44" s="55" t="s">
        <v>306</v>
      </c>
      <c r="J44" s="56"/>
      <c r="K44" s="56"/>
      <c r="L44" s="56"/>
      <c r="M44" s="56"/>
      <c r="N44" s="57"/>
      <c r="O44" s="55" t="s">
        <v>307</v>
      </c>
      <c r="P44" s="77"/>
      <c r="Q44" s="57"/>
      <c r="R44" s="61"/>
      <c r="S44" s="67"/>
      <c r="T44" s="68"/>
    </row>
    <row r="45" spans="1:41" ht="23.4" thickBot="1" x14ac:dyDescent="0.25">
      <c r="A45" s="73"/>
      <c r="B45" s="17" t="s">
        <v>15</v>
      </c>
      <c r="C45" s="48" t="s">
        <v>123</v>
      </c>
      <c r="D45" s="49"/>
      <c r="E45" s="49"/>
      <c r="F45" s="49"/>
      <c r="G45" s="49"/>
      <c r="H45" s="50"/>
      <c r="I45" s="74"/>
      <c r="J45" s="75"/>
      <c r="K45" s="75"/>
      <c r="L45" s="75"/>
      <c r="M45" s="75"/>
      <c r="N45" s="76"/>
      <c r="O45" s="74"/>
      <c r="P45" s="75"/>
      <c r="Q45" s="76"/>
      <c r="R45" s="84"/>
      <c r="S45" s="85"/>
      <c r="T45" s="92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x14ac:dyDescent="0.2">
      <c r="A47" s="28" t="s">
        <v>0</v>
      </c>
      <c r="B47" s="29">
        <v>5</v>
      </c>
      <c r="C47" s="30" t="s">
        <v>1</v>
      </c>
      <c r="D47" s="30"/>
      <c r="E47" s="28" t="s">
        <v>2</v>
      </c>
      <c r="F47" s="29">
        <v>7</v>
      </c>
      <c r="G47" s="29" t="s">
        <v>3</v>
      </c>
      <c r="H47" s="29">
        <v>9</v>
      </c>
      <c r="I47" s="29" t="s">
        <v>4</v>
      </c>
      <c r="J47" s="29">
        <v>15</v>
      </c>
      <c r="K47" s="28" t="s">
        <v>5</v>
      </c>
      <c r="L47" s="28" t="s">
        <v>6</v>
      </c>
      <c r="M47" s="29" t="s">
        <v>313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8" x14ac:dyDescent="0.2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.399999999999999" thickBot="1" x14ac:dyDescent="0.3">
      <c r="A49" s="4" t="s">
        <v>19</v>
      </c>
      <c r="B49" s="3"/>
      <c r="C49" s="27" t="s">
        <v>24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23</v>
      </c>
      <c r="W49" s="3"/>
      <c r="X49" s="27" t="s">
        <v>24</v>
      </c>
      <c r="Y49" s="7"/>
      <c r="Z49" s="8"/>
      <c r="AA49" s="9" t="s">
        <v>269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25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 x14ac:dyDescent="0.2">
      <c r="A51" s="39" t="s">
        <v>236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6">
        <v>0</v>
      </c>
      <c r="R51" s="12" t="s">
        <v>20</v>
      </c>
      <c r="S51" s="13">
        <v>5</v>
      </c>
      <c r="T51" s="12" t="s">
        <v>10</v>
      </c>
      <c r="V51" s="39" t="s">
        <v>194</v>
      </c>
      <c r="W51" s="35">
        <v>0</v>
      </c>
      <c r="X51" s="35">
        <v>0</v>
      </c>
      <c r="Y51" s="35">
        <v>0</v>
      </c>
      <c r="Z51" s="35">
        <v>3</v>
      </c>
      <c r="AA51" s="35">
        <v>0</v>
      </c>
      <c r="AB51" s="35">
        <v>1</v>
      </c>
      <c r="AC51" s="35">
        <v>0</v>
      </c>
      <c r="AD51" s="35">
        <v>1</v>
      </c>
      <c r="AE51" s="35">
        <v>0</v>
      </c>
      <c r="AF51" s="35"/>
      <c r="AG51" s="35"/>
      <c r="AH51" s="35"/>
      <c r="AI51" s="35"/>
      <c r="AJ51" s="35"/>
      <c r="AK51" s="35"/>
      <c r="AL51" s="36">
        <v>5</v>
      </c>
      <c r="AM51" s="12" t="s">
        <v>20</v>
      </c>
      <c r="AN51" s="13"/>
      <c r="AO51" s="12" t="s">
        <v>10</v>
      </c>
    </row>
    <row r="52" spans="1:41" ht="21" customHeight="1" thickBot="1" x14ac:dyDescent="0.25">
      <c r="A52" s="40" t="s">
        <v>316</v>
      </c>
      <c r="B52" s="37">
        <v>3</v>
      </c>
      <c r="C52" s="37">
        <v>3</v>
      </c>
      <c r="D52" s="37">
        <v>0</v>
      </c>
      <c r="E52" s="37">
        <v>2</v>
      </c>
      <c r="F52" s="37" t="s">
        <v>140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>
        <v>10</v>
      </c>
      <c r="R52" s="12" t="s">
        <v>20</v>
      </c>
      <c r="S52" s="13"/>
      <c r="T52" s="13" t="s">
        <v>21</v>
      </c>
      <c r="V52" s="40" t="s">
        <v>187</v>
      </c>
      <c r="W52" s="37">
        <v>0</v>
      </c>
      <c r="X52" s="37">
        <v>1</v>
      </c>
      <c r="Y52" s="37">
        <v>1</v>
      </c>
      <c r="Z52" s="37">
        <v>0</v>
      </c>
      <c r="AA52" s="37">
        <v>0</v>
      </c>
      <c r="AB52" s="37">
        <v>0</v>
      </c>
      <c r="AC52" s="37">
        <v>0</v>
      </c>
      <c r="AD52" s="37">
        <v>4</v>
      </c>
      <c r="AE52" s="37" t="s">
        <v>38</v>
      </c>
      <c r="AF52" s="37"/>
      <c r="AG52" s="37"/>
      <c r="AH52" s="37"/>
      <c r="AI52" s="37"/>
      <c r="AJ52" s="37"/>
      <c r="AK52" s="37"/>
      <c r="AL52" s="38">
        <v>6</v>
      </c>
      <c r="AM52" s="12" t="s">
        <v>20</v>
      </c>
      <c r="AN52" s="13"/>
      <c r="AO52" s="13" t="s">
        <v>21</v>
      </c>
    </row>
    <row r="53" spans="1:41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  <c r="V54" s="14" t="str">
        <f>V50</f>
        <v>校　名</v>
      </c>
      <c r="W54" s="42" t="s">
        <v>11</v>
      </c>
      <c r="X54" s="43"/>
      <c r="Y54" s="43"/>
      <c r="Z54" s="43"/>
      <c r="AA54" s="43"/>
      <c r="AB54" s="43"/>
      <c r="AC54" s="43"/>
      <c r="AD54" s="42" t="s">
        <v>12</v>
      </c>
      <c r="AE54" s="43"/>
      <c r="AF54" s="43"/>
      <c r="AG54" s="43"/>
      <c r="AH54" s="43"/>
      <c r="AI54" s="44"/>
      <c r="AJ54" s="42" t="s">
        <v>13</v>
      </c>
      <c r="AK54" s="43"/>
      <c r="AL54" s="44"/>
      <c r="AM54" s="42" t="s">
        <v>26</v>
      </c>
      <c r="AN54" s="51"/>
      <c r="AO54" s="52"/>
    </row>
    <row r="55" spans="1:41" ht="22.8" x14ac:dyDescent="0.2">
      <c r="A55" s="53" t="str">
        <f>IF(A51="","",A51)</f>
        <v>新津</v>
      </c>
      <c r="B55" s="15" t="s">
        <v>14</v>
      </c>
      <c r="C55" s="45" t="s">
        <v>252</v>
      </c>
      <c r="D55" s="46"/>
      <c r="E55" s="46"/>
      <c r="F55" s="46"/>
      <c r="G55" s="46"/>
      <c r="H55" s="47"/>
      <c r="I55" s="61"/>
      <c r="J55" s="62"/>
      <c r="K55" s="62"/>
      <c r="L55" s="62"/>
      <c r="M55" s="62"/>
      <c r="N55" s="63"/>
      <c r="O55" s="61"/>
      <c r="P55" s="62"/>
      <c r="Q55" s="63"/>
      <c r="R55" s="61"/>
      <c r="S55" s="67"/>
      <c r="T55" s="68"/>
      <c r="V55" s="53" t="str">
        <f>IF(V51="","",V51)</f>
        <v>新潟</v>
      </c>
      <c r="W55" s="15" t="s">
        <v>16</v>
      </c>
      <c r="X55" s="45" t="s">
        <v>336</v>
      </c>
      <c r="Y55" s="46"/>
      <c r="Z55" s="46"/>
      <c r="AA55" s="46"/>
      <c r="AB55" s="46"/>
      <c r="AC55" s="47"/>
      <c r="AD55" s="61"/>
      <c r="AE55" s="62"/>
      <c r="AF55" s="62"/>
      <c r="AG55" s="62"/>
      <c r="AH55" s="62"/>
      <c r="AI55" s="63"/>
      <c r="AJ55" s="55" t="s">
        <v>338</v>
      </c>
      <c r="AK55" s="56"/>
      <c r="AL55" s="57"/>
      <c r="AM55" s="61"/>
      <c r="AN55" s="67"/>
      <c r="AO55" s="68"/>
    </row>
    <row r="56" spans="1:41" ht="22.8" x14ac:dyDescent="0.2">
      <c r="A56" s="54"/>
      <c r="B56" s="16" t="s">
        <v>15</v>
      </c>
      <c r="C56" s="70" t="s">
        <v>253</v>
      </c>
      <c r="D56" s="71"/>
      <c r="E56" s="71"/>
      <c r="F56" s="71"/>
      <c r="G56" s="71"/>
      <c r="H56" s="72"/>
      <c r="I56" s="64"/>
      <c r="J56" s="65"/>
      <c r="K56" s="65"/>
      <c r="L56" s="65"/>
      <c r="M56" s="65"/>
      <c r="N56" s="66"/>
      <c r="O56" s="64"/>
      <c r="P56" s="65"/>
      <c r="Q56" s="66"/>
      <c r="R56" s="64"/>
      <c r="S56" s="65"/>
      <c r="T56" s="69"/>
      <c r="V56" s="54"/>
      <c r="W56" s="16" t="s">
        <v>15</v>
      </c>
      <c r="X56" s="70" t="s">
        <v>197</v>
      </c>
      <c r="Y56" s="71"/>
      <c r="Z56" s="71"/>
      <c r="AA56" s="71"/>
      <c r="AB56" s="71"/>
      <c r="AC56" s="72"/>
      <c r="AD56" s="64"/>
      <c r="AE56" s="65"/>
      <c r="AF56" s="65"/>
      <c r="AG56" s="65"/>
      <c r="AH56" s="65"/>
      <c r="AI56" s="66"/>
      <c r="AJ56" s="58"/>
      <c r="AK56" s="59"/>
      <c r="AL56" s="60"/>
      <c r="AM56" s="64"/>
      <c r="AN56" s="65"/>
      <c r="AO56" s="69"/>
    </row>
    <row r="57" spans="1:41" ht="22.8" customHeight="1" x14ac:dyDescent="0.2">
      <c r="A57" s="53" t="str">
        <f>IF(A52="","",A52)</f>
        <v>新発田中央</v>
      </c>
      <c r="B57" s="15" t="s">
        <v>16</v>
      </c>
      <c r="C57" s="45" t="s">
        <v>320</v>
      </c>
      <c r="D57" s="46"/>
      <c r="E57" s="46"/>
      <c r="F57" s="46"/>
      <c r="G57" s="46"/>
      <c r="H57" s="47"/>
      <c r="I57" s="120" t="s">
        <v>321</v>
      </c>
      <c r="J57" s="121"/>
      <c r="K57" s="121"/>
      <c r="L57" s="121"/>
      <c r="M57" s="121"/>
      <c r="N57" s="122"/>
      <c r="O57" s="55" t="s">
        <v>322</v>
      </c>
      <c r="P57" s="77"/>
      <c r="Q57" s="57"/>
      <c r="R57" s="61"/>
      <c r="S57" s="67"/>
      <c r="T57" s="68"/>
      <c r="V57" s="53" t="str">
        <f>IF(V52="","",V52)</f>
        <v>新発田</v>
      </c>
      <c r="W57" s="15" t="s">
        <v>16</v>
      </c>
      <c r="X57" s="45" t="s">
        <v>337</v>
      </c>
      <c r="Y57" s="46"/>
      <c r="Z57" s="46"/>
      <c r="AA57" s="46"/>
      <c r="AB57" s="46"/>
      <c r="AC57" s="47"/>
      <c r="AD57" s="61"/>
      <c r="AE57" s="62"/>
      <c r="AF57" s="62"/>
      <c r="AG57" s="62"/>
      <c r="AH57" s="62"/>
      <c r="AI57" s="63"/>
      <c r="AJ57" s="61"/>
      <c r="AK57" s="87"/>
      <c r="AL57" s="88"/>
      <c r="AM57" s="61"/>
      <c r="AN57" s="67"/>
      <c r="AO57" s="68"/>
    </row>
    <row r="58" spans="1:41" ht="23.4" thickBot="1" x14ac:dyDescent="0.25">
      <c r="A58" s="73"/>
      <c r="B58" s="17" t="s">
        <v>15</v>
      </c>
      <c r="C58" s="48" t="s">
        <v>193</v>
      </c>
      <c r="D58" s="49"/>
      <c r="E58" s="49"/>
      <c r="F58" s="49"/>
      <c r="G58" s="49"/>
      <c r="H58" s="50"/>
      <c r="I58" s="123"/>
      <c r="J58" s="124"/>
      <c r="K58" s="124"/>
      <c r="L58" s="124"/>
      <c r="M58" s="124"/>
      <c r="N58" s="125"/>
      <c r="O58" s="74"/>
      <c r="P58" s="75"/>
      <c r="Q58" s="76"/>
      <c r="R58" s="84"/>
      <c r="S58" s="85"/>
      <c r="T58" s="92"/>
      <c r="V58" s="73"/>
      <c r="W58" s="17" t="s">
        <v>15</v>
      </c>
      <c r="X58" s="48" t="s">
        <v>225</v>
      </c>
      <c r="Y58" s="49"/>
      <c r="Z58" s="49"/>
      <c r="AA58" s="49"/>
      <c r="AB58" s="49"/>
      <c r="AC58" s="50"/>
      <c r="AD58" s="84"/>
      <c r="AE58" s="85"/>
      <c r="AF58" s="85"/>
      <c r="AG58" s="85"/>
      <c r="AH58" s="85"/>
      <c r="AI58" s="86"/>
      <c r="AJ58" s="89"/>
      <c r="AK58" s="90"/>
      <c r="AL58" s="91"/>
      <c r="AM58" s="84"/>
      <c r="AN58" s="85"/>
      <c r="AO58" s="92"/>
    </row>
    <row r="59" spans="1:41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.399999999999999" thickBot="1" x14ac:dyDescent="0.3">
      <c r="A60" s="4" t="s">
        <v>19</v>
      </c>
      <c r="B60" s="3"/>
      <c r="C60" s="27" t="s">
        <v>27</v>
      </c>
      <c r="D60" s="7"/>
      <c r="E60" s="8"/>
      <c r="F60" s="9" t="s">
        <v>269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23</v>
      </c>
      <c r="W60" s="3"/>
      <c r="X60" s="27" t="s">
        <v>27</v>
      </c>
      <c r="Y60" s="7"/>
      <c r="Z60" s="8"/>
      <c r="AA60" s="9" t="s">
        <v>269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 x14ac:dyDescent="0.25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25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 x14ac:dyDescent="0.2">
      <c r="A62" s="39" t="s">
        <v>149</v>
      </c>
      <c r="B62" s="35">
        <v>1</v>
      </c>
      <c r="C62" s="35">
        <v>2</v>
      </c>
      <c r="D62" s="35">
        <v>0</v>
      </c>
      <c r="E62" s="35">
        <v>0</v>
      </c>
      <c r="F62" s="35">
        <v>0</v>
      </c>
      <c r="G62" s="35">
        <v>0</v>
      </c>
      <c r="H62" s="35">
        <v>2</v>
      </c>
      <c r="I62" s="35">
        <v>0</v>
      </c>
      <c r="J62" s="35">
        <v>0</v>
      </c>
      <c r="K62" s="35"/>
      <c r="L62" s="35"/>
      <c r="M62" s="35"/>
      <c r="N62" s="35"/>
      <c r="O62" s="35"/>
      <c r="P62" s="35"/>
      <c r="Q62" s="36">
        <v>5</v>
      </c>
      <c r="R62" s="12" t="s">
        <v>20</v>
      </c>
      <c r="S62" s="13"/>
      <c r="T62" s="12" t="s">
        <v>10</v>
      </c>
      <c r="V62" s="39" t="s">
        <v>334</v>
      </c>
      <c r="W62" s="35">
        <v>2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1</v>
      </c>
      <c r="AD62" s="35">
        <v>0</v>
      </c>
      <c r="AE62" s="35">
        <v>0</v>
      </c>
      <c r="AF62" s="35"/>
      <c r="AG62" s="35"/>
      <c r="AH62" s="35"/>
      <c r="AI62" s="35"/>
      <c r="AJ62" s="35"/>
      <c r="AK62" s="35"/>
      <c r="AL62" s="36">
        <v>4</v>
      </c>
      <c r="AM62" s="12" t="s">
        <v>20</v>
      </c>
      <c r="AN62" s="13"/>
      <c r="AO62" s="12" t="s">
        <v>10</v>
      </c>
    </row>
    <row r="63" spans="1:41" ht="21" customHeight="1" thickBot="1" x14ac:dyDescent="0.25">
      <c r="A63" s="40" t="s">
        <v>115</v>
      </c>
      <c r="B63" s="37">
        <v>1</v>
      </c>
      <c r="C63" s="37">
        <v>0</v>
      </c>
      <c r="D63" s="37">
        <v>1</v>
      </c>
      <c r="E63" s="37">
        <v>0</v>
      </c>
      <c r="F63" s="37">
        <v>1</v>
      </c>
      <c r="G63" s="37">
        <v>0</v>
      </c>
      <c r="H63" s="37">
        <v>1</v>
      </c>
      <c r="I63" s="37">
        <v>0</v>
      </c>
      <c r="J63" s="37">
        <v>0</v>
      </c>
      <c r="K63" s="37"/>
      <c r="L63" s="37"/>
      <c r="M63" s="37"/>
      <c r="N63" s="37"/>
      <c r="O63" s="37"/>
      <c r="P63" s="37"/>
      <c r="Q63" s="38">
        <v>4</v>
      </c>
      <c r="R63" s="12" t="s">
        <v>20</v>
      </c>
      <c r="S63" s="13"/>
      <c r="T63" s="13" t="s">
        <v>21</v>
      </c>
      <c r="V63" s="40" t="s">
        <v>235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1</v>
      </c>
      <c r="AC63" s="37">
        <v>0</v>
      </c>
      <c r="AD63" s="37">
        <v>0</v>
      </c>
      <c r="AE63" s="37">
        <v>0</v>
      </c>
      <c r="AF63" s="37"/>
      <c r="AG63" s="37"/>
      <c r="AH63" s="37"/>
      <c r="AI63" s="37"/>
      <c r="AJ63" s="37"/>
      <c r="AK63" s="37"/>
      <c r="AL63" s="38">
        <v>1</v>
      </c>
      <c r="AM63" s="12" t="s">
        <v>20</v>
      </c>
      <c r="AN63" s="13"/>
      <c r="AO63" s="13" t="s">
        <v>21</v>
      </c>
    </row>
    <row r="64" spans="1:41" ht="6.6" customHeight="1" thickBo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x14ac:dyDescent="0.2">
      <c r="A65" s="14" t="str">
        <f>A61</f>
        <v>校　名</v>
      </c>
      <c r="B65" s="42" t="s">
        <v>11</v>
      </c>
      <c r="C65" s="43"/>
      <c r="D65" s="43"/>
      <c r="E65" s="43"/>
      <c r="F65" s="43"/>
      <c r="G65" s="43"/>
      <c r="H65" s="43"/>
      <c r="I65" s="42" t="s">
        <v>12</v>
      </c>
      <c r="J65" s="43"/>
      <c r="K65" s="43"/>
      <c r="L65" s="43"/>
      <c r="M65" s="43"/>
      <c r="N65" s="44"/>
      <c r="O65" s="42" t="s">
        <v>13</v>
      </c>
      <c r="P65" s="43"/>
      <c r="Q65" s="44"/>
      <c r="R65" s="42" t="s">
        <v>18</v>
      </c>
      <c r="S65" s="51"/>
      <c r="T65" s="52"/>
      <c r="V65" s="14" t="str">
        <f>V61</f>
        <v>校　名</v>
      </c>
      <c r="W65" s="42" t="s">
        <v>11</v>
      </c>
      <c r="X65" s="43"/>
      <c r="Y65" s="43"/>
      <c r="Z65" s="43"/>
      <c r="AA65" s="43"/>
      <c r="AB65" s="43"/>
      <c r="AC65" s="43"/>
      <c r="AD65" s="42" t="s">
        <v>12</v>
      </c>
      <c r="AE65" s="43"/>
      <c r="AF65" s="43"/>
      <c r="AG65" s="43"/>
      <c r="AH65" s="43"/>
      <c r="AI65" s="44"/>
      <c r="AJ65" s="42" t="s">
        <v>13</v>
      </c>
      <c r="AK65" s="43"/>
      <c r="AL65" s="44"/>
      <c r="AM65" s="42" t="s">
        <v>26</v>
      </c>
      <c r="AN65" s="51"/>
      <c r="AO65" s="52"/>
    </row>
    <row r="66" spans="1:41" ht="22.8" x14ac:dyDescent="0.2">
      <c r="A66" s="53" t="str">
        <f>IF(A62="","",A62)</f>
        <v>新潟工</v>
      </c>
      <c r="B66" s="15" t="s">
        <v>14</v>
      </c>
      <c r="C66" s="45" t="s">
        <v>329</v>
      </c>
      <c r="D66" s="46"/>
      <c r="E66" s="46"/>
      <c r="F66" s="46"/>
      <c r="G66" s="46"/>
      <c r="H66" s="47"/>
      <c r="I66" s="55" t="s">
        <v>331</v>
      </c>
      <c r="J66" s="77"/>
      <c r="K66" s="77"/>
      <c r="L66" s="77"/>
      <c r="M66" s="77"/>
      <c r="N66" s="78"/>
      <c r="O66" s="55" t="s">
        <v>332</v>
      </c>
      <c r="P66" s="56"/>
      <c r="Q66" s="57"/>
      <c r="R66" s="61"/>
      <c r="S66" s="67"/>
      <c r="T66" s="68"/>
      <c r="V66" s="53" t="str">
        <f>IF(V62="","",V62)</f>
        <v>東京学館新潟</v>
      </c>
      <c r="W66" s="15" t="s">
        <v>16</v>
      </c>
      <c r="X66" s="45" t="s">
        <v>231</v>
      </c>
      <c r="Y66" s="46"/>
      <c r="Z66" s="46"/>
      <c r="AA66" s="46"/>
      <c r="AB66" s="46"/>
      <c r="AC66" s="47"/>
      <c r="AD66" s="61"/>
      <c r="AE66" s="67"/>
      <c r="AF66" s="67"/>
      <c r="AG66" s="67"/>
      <c r="AH66" s="67"/>
      <c r="AI66" s="97"/>
      <c r="AJ66" s="61"/>
      <c r="AK66" s="62"/>
      <c r="AL66" s="63"/>
      <c r="AM66" s="61"/>
      <c r="AN66" s="67"/>
      <c r="AO66" s="68"/>
    </row>
    <row r="67" spans="1:41" ht="22.8" x14ac:dyDescent="0.2">
      <c r="A67" s="54"/>
      <c r="B67" s="16" t="s">
        <v>15</v>
      </c>
      <c r="C67" s="70" t="s">
        <v>330</v>
      </c>
      <c r="D67" s="71"/>
      <c r="E67" s="71"/>
      <c r="F67" s="71"/>
      <c r="G67" s="71"/>
      <c r="H67" s="72"/>
      <c r="I67" s="103"/>
      <c r="J67" s="104"/>
      <c r="K67" s="104"/>
      <c r="L67" s="104"/>
      <c r="M67" s="104"/>
      <c r="N67" s="105"/>
      <c r="O67" s="58"/>
      <c r="P67" s="59"/>
      <c r="Q67" s="60"/>
      <c r="R67" s="64"/>
      <c r="S67" s="65"/>
      <c r="T67" s="69"/>
      <c r="V67" s="54"/>
      <c r="W67" s="16" t="s">
        <v>15</v>
      </c>
      <c r="X67" s="70" t="s">
        <v>232</v>
      </c>
      <c r="Y67" s="71"/>
      <c r="Z67" s="71"/>
      <c r="AA67" s="71"/>
      <c r="AB67" s="71"/>
      <c r="AC67" s="72"/>
      <c r="AD67" s="106"/>
      <c r="AE67" s="107"/>
      <c r="AF67" s="107"/>
      <c r="AG67" s="107"/>
      <c r="AH67" s="107"/>
      <c r="AI67" s="109"/>
      <c r="AJ67" s="64"/>
      <c r="AK67" s="65"/>
      <c r="AL67" s="66"/>
      <c r="AM67" s="64"/>
      <c r="AN67" s="65"/>
      <c r="AO67" s="69"/>
    </row>
    <row r="68" spans="1:41" ht="22.8" customHeight="1" x14ac:dyDescent="0.2">
      <c r="A68" s="53" t="str">
        <f>IF(A63="","",A63)</f>
        <v>新潟南</v>
      </c>
      <c r="B68" s="15" t="s">
        <v>16</v>
      </c>
      <c r="C68" s="45" t="s">
        <v>136</v>
      </c>
      <c r="D68" s="46"/>
      <c r="E68" s="46"/>
      <c r="F68" s="46"/>
      <c r="G68" s="46"/>
      <c r="H68" s="47"/>
      <c r="I68" s="55" t="s">
        <v>333</v>
      </c>
      <c r="J68" s="56"/>
      <c r="K68" s="56"/>
      <c r="L68" s="56"/>
      <c r="M68" s="56"/>
      <c r="N68" s="57"/>
      <c r="O68" s="61"/>
      <c r="P68" s="67"/>
      <c r="Q68" s="63"/>
      <c r="R68" s="61"/>
      <c r="S68" s="67"/>
      <c r="T68" s="68"/>
      <c r="V68" s="53" t="str">
        <f>IF(V63="","",V63)</f>
        <v>北越</v>
      </c>
      <c r="W68" s="15" t="s">
        <v>16</v>
      </c>
      <c r="X68" s="45" t="s">
        <v>343</v>
      </c>
      <c r="Y68" s="46"/>
      <c r="Z68" s="46"/>
      <c r="AA68" s="46"/>
      <c r="AB68" s="46"/>
      <c r="AC68" s="47"/>
      <c r="AD68" s="61"/>
      <c r="AE68" s="62"/>
      <c r="AF68" s="62"/>
      <c r="AG68" s="62"/>
      <c r="AH68" s="62"/>
      <c r="AI68" s="63"/>
      <c r="AJ68" s="61"/>
      <c r="AK68" s="87"/>
      <c r="AL68" s="88"/>
      <c r="AM68" s="61"/>
      <c r="AN68" s="67"/>
      <c r="AO68" s="68"/>
    </row>
    <row r="69" spans="1:41" ht="23.4" thickBot="1" x14ac:dyDescent="0.25">
      <c r="A69" s="73"/>
      <c r="B69" s="17" t="s">
        <v>15</v>
      </c>
      <c r="C69" s="48" t="s">
        <v>137</v>
      </c>
      <c r="D69" s="49"/>
      <c r="E69" s="49"/>
      <c r="F69" s="49"/>
      <c r="G69" s="49"/>
      <c r="H69" s="50"/>
      <c r="I69" s="74"/>
      <c r="J69" s="75"/>
      <c r="K69" s="75"/>
      <c r="L69" s="75"/>
      <c r="M69" s="75"/>
      <c r="N69" s="76"/>
      <c r="O69" s="84"/>
      <c r="P69" s="85"/>
      <c r="Q69" s="86"/>
      <c r="R69" s="84"/>
      <c r="S69" s="85"/>
      <c r="T69" s="92"/>
      <c r="V69" s="73"/>
      <c r="W69" s="17" t="s">
        <v>15</v>
      </c>
      <c r="X69" s="48" t="s">
        <v>259</v>
      </c>
      <c r="Y69" s="49"/>
      <c r="Z69" s="49"/>
      <c r="AA69" s="49"/>
      <c r="AB69" s="49"/>
      <c r="AC69" s="50"/>
      <c r="AD69" s="84"/>
      <c r="AE69" s="85"/>
      <c r="AF69" s="85"/>
      <c r="AG69" s="85"/>
      <c r="AH69" s="85"/>
      <c r="AI69" s="86"/>
      <c r="AJ69" s="89"/>
      <c r="AK69" s="90"/>
      <c r="AL69" s="91"/>
      <c r="AM69" s="84"/>
      <c r="AN69" s="85"/>
      <c r="AO69" s="92"/>
    </row>
    <row r="70" spans="1:41" x14ac:dyDescent="0.2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.399999999999999" thickBot="1" x14ac:dyDescent="0.3">
      <c r="A71" s="4" t="s">
        <v>19</v>
      </c>
      <c r="B71" s="3"/>
      <c r="C71" s="27" t="s">
        <v>271</v>
      </c>
      <c r="D71" s="7"/>
      <c r="E71" s="8"/>
      <c r="F71" s="9" t="s">
        <v>269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23</v>
      </c>
      <c r="W71" s="3"/>
      <c r="X71" s="27" t="s">
        <v>271</v>
      </c>
      <c r="Y71" s="7"/>
      <c r="Z71" s="8"/>
      <c r="AA71" s="9" t="s">
        <v>269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 x14ac:dyDescent="0.25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25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 x14ac:dyDescent="0.2">
      <c r="A73" s="39" t="s">
        <v>203</v>
      </c>
      <c r="B73" s="35">
        <v>1</v>
      </c>
      <c r="C73" s="35">
        <v>0</v>
      </c>
      <c r="D73" s="35">
        <v>0</v>
      </c>
      <c r="E73" s="35">
        <v>1</v>
      </c>
      <c r="F73" s="35">
        <v>2</v>
      </c>
      <c r="G73" s="35">
        <v>0</v>
      </c>
      <c r="H73" s="35">
        <v>1</v>
      </c>
      <c r="I73" s="35">
        <v>2</v>
      </c>
      <c r="J73" s="35"/>
      <c r="K73" s="35"/>
      <c r="L73" s="35"/>
      <c r="M73" s="35"/>
      <c r="N73" s="35"/>
      <c r="O73" s="35"/>
      <c r="P73" s="35"/>
      <c r="Q73" s="36">
        <v>7</v>
      </c>
      <c r="R73" s="12" t="s">
        <v>20</v>
      </c>
      <c r="S73" s="13">
        <v>8</v>
      </c>
      <c r="T73" s="12" t="s">
        <v>10</v>
      </c>
      <c r="V73" s="39" t="s">
        <v>85</v>
      </c>
      <c r="W73" s="35">
        <v>1</v>
      </c>
      <c r="X73" s="35">
        <v>0</v>
      </c>
      <c r="Y73" s="35">
        <v>0</v>
      </c>
      <c r="Z73" s="35">
        <v>0</v>
      </c>
      <c r="AA73" s="35">
        <v>1</v>
      </c>
      <c r="AB73" s="35">
        <v>2</v>
      </c>
      <c r="AC73" s="35">
        <v>0</v>
      </c>
      <c r="AD73" s="35">
        <v>3</v>
      </c>
      <c r="AE73" s="35">
        <v>0</v>
      </c>
      <c r="AF73" s="35"/>
      <c r="AG73" s="35"/>
      <c r="AH73" s="35"/>
      <c r="AI73" s="35"/>
      <c r="AJ73" s="35"/>
      <c r="AK73" s="35"/>
      <c r="AL73" s="36">
        <v>7</v>
      </c>
      <c r="AM73" s="12" t="s">
        <v>20</v>
      </c>
      <c r="AN73" s="13"/>
      <c r="AO73" s="12" t="s">
        <v>10</v>
      </c>
    </row>
    <row r="74" spans="1:41" ht="21" customHeight="1" thickBot="1" x14ac:dyDescent="0.25">
      <c r="A74" s="40" t="s">
        <v>218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/>
      <c r="K74" s="37"/>
      <c r="L74" s="37"/>
      <c r="M74" s="37"/>
      <c r="N74" s="37"/>
      <c r="O74" s="37"/>
      <c r="P74" s="37"/>
      <c r="Q74" s="38">
        <v>0</v>
      </c>
      <c r="R74" s="12" t="s">
        <v>20</v>
      </c>
      <c r="S74" s="13"/>
      <c r="T74" s="13" t="s">
        <v>21</v>
      </c>
      <c r="V74" s="40" t="s">
        <v>335</v>
      </c>
      <c r="W74" s="37">
        <v>0</v>
      </c>
      <c r="X74" s="37">
        <v>2</v>
      </c>
      <c r="Y74" s="37">
        <v>1</v>
      </c>
      <c r="Z74" s="37">
        <v>0</v>
      </c>
      <c r="AA74" s="37">
        <v>0</v>
      </c>
      <c r="AB74" s="37">
        <v>1</v>
      </c>
      <c r="AC74" s="37">
        <v>0</v>
      </c>
      <c r="AD74" s="37">
        <v>1</v>
      </c>
      <c r="AE74" s="37">
        <v>0</v>
      </c>
      <c r="AF74" s="37"/>
      <c r="AG74" s="37"/>
      <c r="AH74" s="37"/>
      <c r="AI74" s="37"/>
      <c r="AJ74" s="37"/>
      <c r="AK74" s="37"/>
      <c r="AL74" s="38">
        <v>5</v>
      </c>
      <c r="AM74" s="12" t="s">
        <v>20</v>
      </c>
      <c r="AN74" s="13"/>
      <c r="AO74" s="13" t="s">
        <v>21</v>
      </c>
    </row>
    <row r="75" spans="1:41" ht="6.6" customHeight="1" thickBo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x14ac:dyDescent="0.2">
      <c r="A76" s="14" t="str">
        <f>A72</f>
        <v>校　名</v>
      </c>
      <c r="B76" s="42" t="s">
        <v>11</v>
      </c>
      <c r="C76" s="43"/>
      <c r="D76" s="43"/>
      <c r="E76" s="43"/>
      <c r="F76" s="43"/>
      <c r="G76" s="43"/>
      <c r="H76" s="43"/>
      <c r="I76" s="42" t="s">
        <v>12</v>
      </c>
      <c r="J76" s="43"/>
      <c r="K76" s="43"/>
      <c r="L76" s="43"/>
      <c r="M76" s="43"/>
      <c r="N76" s="44"/>
      <c r="O76" s="42" t="s">
        <v>13</v>
      </c>
      <c r="P76" s="43"/>
      <c r="Q76" s="44"/>
      <c r="R76" s="42" t="s">
        <v>18</v>
      </c>
      <c r="S76" s="51"/>
      <c r="T76" s="52"/>
      <c r="V76" s="14" t="str">
        <f>V72</f>
        <v>校　名</v>
      </c>
      <c r="W76" s="42" t="s">
        <v>11</v>
      </c>
      <c r="X76" s="43"/>
      <c r="Y76" s="43"/>
      <c r="Z76" s="43"/>
      <c r="AA76" s="43"/>
      <c r="AB76" s="43"/>
      <c r="AC76" s="43"/>
      <c r="AD76" s="42" t="s">
        <v>12</v>
      </c>
      <c r="AE76" s="43"/>
      <c r="AF76" s="43"/>
      <c r="AG76" s="43"/>
      <c r="AH76" s="43"/>
      <c r="AI76" s="44"/>
      <c r="AJ76" s="42" t="s">
        <v>13</v>
      </c>
      <c r="AK76" s="43"/>
      <c r="AL76" s="44"/>
      <c r="AM76" s="42" t="s">
        <v>26</v>
      </c>
      <c r="AN76" s="51"/>
      <c r="AO76" s="52"/>
    </row>
    <row r="77" spans="1:41" ht="22.8" customHeight="1" x14ac:dyDescent="0.2">
      <c r="A77" s="53" t="str">
        <f>IF(A73="","",A73)</f>
        <v>中越</v>
      </c>
      <c r="B77" s="15" t="s">
        <v>14</v>
      </c>
      <c r="C77" s="45" t="s">
        <v>323</v>
      </c>
      <c r="D77" s="46"/>
      <c r="E77" s="46"/>
      <c r="F77" s="46"/>
      <c r="G77" s="46"/>
      <c r="H77" s="47"/>
      <c r="I77" s="55" t="s">
        <v>326</v>
      </c>
      <c r="J77" s="56"/>
      <c r="K77" s="56"/>
      <c r="L77" s="56"/>
      <c r="M77" s="56"/>
      <c r="N77" s="57"/>
      <c r="O77" s="55" t="s">
        <v>327</v>
      </c>
      <c r="P77" s="56"/>
      <c r="Q77" s="57"/>
      <c r="R77" s="55" t="s">
        <v>328</v>
      </c>
      <c r="S77" s="77"/>
      <c r="T77" s="82"/>
      <c r="V77" s="53" t="str">
        <f>IF(V73="","",V73)</f>
        <v>長岡大手</v>
      </c>
      <c r="W77" s="15" t="s">
        <v>16</v>
      </c>
      <c r="X77" s="45" t="s">
        <v>344</v>
      </c>
      <c r="Y77" s="46"/>
      <c r="Z77" s="46"/>
      <c r="AA77" s="46"/>
      <c r="AB77" s="46"/>
      <c r="AC77" s="47"/>
      <c r="AD77" s="55" t="s">
        <v>348</v>
      </c>
      <c r="AE77" s="56"/>
      <c r="AF77" s="56"/>
      <c r="AG77" s="56"/>
      <c r="AH77" s="56"/>
      <c r="AI77" s="57"/>
      <c r="AJ77" s="61"/>
      <c r="AK77" s="62"/>
      <c r="AL77" s="63"/>
      <c r="AM77" s="61"/>
      <c r="AN77" s="67"/>
      <c r="AO77" s="68"/>
    </row>
    <row r="78" spans="1:41" ht="22.8" x14ac:dyDescent="0.2">
      <c r="A78" s="54"/>
      <c r="B78" s="16" t="s">
        <v>15</v>
      </c>
      <c r="C78" s="70" t="s">
        <v>324</v>
      </c>
      <c r="D78" s="71"/>
      <c r="E78" s="71"/>
      <c r="F78" s="71"/>
      <c r="G78" s="71"/>
      <c r="H78" s="72"/>
      <c r="I78" s="58"/>
      <c r="J78" s="59"/>
      <c r="K78" s="59"/>
      <c r="L78" s="59"/>
      <c r="M78" s="59"/>
      <c r="N78" s="60"/>
      <c r="O78" s="58"/>
      <c r="P78" s="59"/>
      <c r="Q78" s="60"/>
      <c r="R78" s="58"/>
      <c r="S78" s="59"/>
      <c r="T78" s="119"/>
      <c r="V78" s="54"/>
      <c r="W78" s="16" t="s">
        <v>15</v>
      </c>
      <c r="X78" s="70" t="s">
        <v>345</v>
      </c>
      <c r="Y78" s="71"/>
      <c r="Z78" s="71"/>
      <c r="AA78" s="71"/>
      <c r="AB78" s="71"/>
      <c r="AC78" s="72"/>
      <c r="AD78" s="58"/>
      <c r="AE78" s="59"/>
      <c r="AF78" s="59"/>
      <c r="AG78" s="59"/>
      <c r="AH78" s="59"/>
      <c r="AI78" s="60"/>
      <c r="AJ78" s="64"/>
      <c r="AK78" s="65"/>
      <c r="AL78" s="66"/>
      <c r="AM78" s="64"/>
      <c r="AN78" s="65"/>
      <c r="AO78" s="69"/>
    </row>
    <row r="79" spans="1:41" ht="22.8" customHeight="1" x14ac:dyDescent="0.2">
      <c r="A79" s="53" t="str">
        <f>IF(A74="","",A74)</f>
        <v>三条</v>
      </c>
      <c r="B79" s="15" t="s">
        <v>16</v>
      </c>
      <c r="C79" s="45" t="s">
        <v>325</v>
      </c>
      <c r="D79" s="46"/>
      <c r="E79" s="46"/>
      <c r="F79" s="46"/>
      <c r="G79" s="46"/>
      <c r="H79" s="47"/>
      <c r="I79" s="61"/>
      <c r="J79" s="62"/>
      <c r="K79" s="62"/>
      <c r="L79" s="62"/>
      <c r="M79" s="62"/>
      <c r="N79" s="63"/>
      <c r="O79" s="61"/>
      <c r="P79" s="67"/>
      <c r="Q79" s="63"/>
      <c r="R79" s="61"/>
      <c r="S79" s="67"/>
      <c r="T79" s="68"/>
      <c r="V79" s="53" t="str">
        <f>IF(V74="","",V74)</f>
        <v>上越総合技術</v>
      </c>
      <c r="W79" s="15" t="s">
        <v>16</v>
      </c>
      <c r="X79" s="45" t="s">
        <v>346</v>
      </c>
      <c r="Y79" s="46"/>
      <c r="Z79" s="46"/>
      <c r="AA79" s="46"/>
      <c r="AB79" s="46"/>
      <c r="AC79" s="47"/>
      <c r="AD79" s="55" t="s">
        <v>347</v>
      </c>
      <c r="AE79" s="56"/>
      <c r="AF79" s="56"/>
      <c r="AG79" s="56"/>
      <c r="AH79" s="56"/>
      <c r="AI79" s="57"/>
      <c r="AJ79" s="61"/>
      <c r="AK79" s="87"/>
      <c r="AL79" s="88"/>
      <c r="AM79" s="61"/>
      <c r="AN79" s="67"/>
      <c r="AO79" s="68"/>
    </row>
    <row r="80" spans="1:41" ht="23.4" thickBot="1" x14ac:dyDescent="0.25">
      <c r="A80" s="73"/>
      <c r="B80" s="17" t="s">
        <v>15</v>
      </c>
      <c r="C80" s="48" t="s">
        <v>241</v>
      </c>
      <c r="D80" s="49"/>
      <c r="E80" s="49"/>
      <c r="F80" s="49"/>
      <c r="G80" s="49"/>
      <c r="H80" s="50"/>
      <c r="I80" s="84"/>
      <c r="J80" s="85"/>
      <c r="K80" s="85"/>
      <c r="L80" s="85"/>
      <c r="M80" s="85"/>
      <c r="N80" s="86"/>
      <c r="O80" s="84"/>
      <c r="P80" s="85"/>
      <c r="Q80" s="86"/>
      <c r="R80" s="84"/>
      <c r="S80" s="85"/>
      <c r="T80" s="92"/>
      <c r="V80" s="73"/>
      <c r="W80" s="17" t="s">
        <v>15</v>
      </c>
      <c r="X80" s="48" t="s">
        <v>169</v>
      </c>
      <c r="Y80" s="49"/>
      <c r="Z80" s="49"/>
      <c r="AA80" s="49"/>
      <c r="AB80" s="49"/>
      <c r="AC80" s="50"/>
      <c r="AD80" s="74"/>
      <c r="AE80" s="75"/>
      <c r="AF80" s="75"/>
      <c r="AG80" s="75"/>
      <c r="AH80" s="75"/>
      <c r="AI80" s="76"/>
      <c r="AJ80" s="89"/>
      <c r="AK80" s="90"/>
      <c r="AL80" s="91"/>
      <c r="AM80" s="84"/>
      <c r="AN80" s="85"/>
      <c r="AO80" s="92"/>
    </row>
    <row r="81" spans="1:41" x14ac:dyDescent="0.2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.399999999999999" thickBot="1" x14ac:dyDescent="0.3">
      <c r="A82" s="4" t="s">
        <v>19</v>
      </c>
      <c r="B82" s="3"/>
      <c r="C82" s="27" t="s">
        <v>29</v>
      </c>
      <c r="D82" s="7"/>
      <c r="E82" s="8"/>
      <c r="F82" s="9" t="s">
        <v>269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268</v>
      </c>
      <c r="W82" s="3"/>
      <c r="X82" s="27" t="s">
        <v>29</v>
      </c>
      <c r="Y82" s="7"/>
      <c r="Z82" s="8"/>
      <c r="AA82" s="9" t="s">
        <v>269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 x14ac:dyDescent="0.25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8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/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 x14ac:dyDescent="0.2">
      <c r="A84" s="39" t="s">
        <v>314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2</v>
      </c>
      <c r="H84" s="35">
        <v>1</v>
      </c>
      <c r="I84" s="35">
        <v>1</v>
      </c>
      <c r="J84" s="35">
        <v>0</v>
      </c>
      <c r="K84" s="35"/>
      <c r="L84" s="35"/>
      <c r="M84" s="35"/>
      <c r="N84" s="35"/>
      <c r="O84" s="35"/>
      <c r="P84" s="35"/>
      <c r="Q84" s="36">
        <v>4</v>
      </c>
      <c r="R84" s="12" t="s">
        <v>20</v>
      </c>
      <c r="S84" s="13"/>
      <c r="T84" s="12" t="s">
        <v>10</v>
      </c>
      <c r="V84" s="39" t="s">
        <v>184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2</v>
      </c>
      <c r="AC84" s="35">
        <v>0</v>
      </c>
      <c r="AD84" s="35">
        <v>0</v>
      </c>
      <c r="AE84" s="35">
        <v>0</v>
      </c>
      <c r="AF84" s="35"/>
      <c r="AG84" s="35"/>
      <c r="AH84" s="35"/>
      <c r="AI84" s="35"/>
      <c r="AJ84" s="35"/>
      <c r="AK84" s="35"/>
      <c r="AL84" s="36">
        <v>3</v>
      </c>
      <c r="AM84" s="12" t="s">
        <v>20</v>
      </c>
      <c r="AN84" s="13"/>
      <c r="AO84" s="12" t="s">
        <v>10</v>
      </c>
    </row>
    <row r="85" spans="1:41" ht="21" customHeight="1" thickBot="1" x14ac:dyDescent="0.25">
      <c r="A85" s="40" t="s">
        <v>315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1</v>
      </c>
      <c r="H85" s="37">
        <v>0</v>
      </c>
      <c r="I85" s="37">
        <v>0</v>
      </c>
      <c r="J85" s="37">
        <v>1</v>
      </c>
      <c r="K85" s="37"/>
      <c r="L85" s="37"/>
      <c r="M85" s="37"/>
      <c r="N85" s="37"/>
      <c r="O85" s="37"/>
      <c r="P85" s="37"/>
      <c r="Q85" s="38">
        <v>2</v>
      </c>
      <c r="R85" s="12" t="s">
        <v>20</v>
      </c>
      <c r="S85" s="13"/>
      <c r="T85" s="13" t="s">
        <v>21</v>
      </c>
      <c r="V85" s="40" t="s">
        <v>317</v>
      </c>
      <c r="W85" s="37">
        <v>0</v>
      </c>
      <c r="X85" s="37">
        <v>0</v>
      </c>
      <c r="Y85" s="37">
        <v>1</v>
      </c>
      <c r="Z85" s="37">
        <v>0</v>
      </c>
      <c r="AA85" s="37">
        <v>0</v>
      </c>
      <c r="AB85" s="37">
        <v>2</v>
      </c>
      <c r="AC85" s="37">
        <v>0</v>
      </c>
      <c r="AD85" s="37">
        <v>1</v>
      </c>
      <c r="AE85" s="37" t="s">
        <v>38</v>
      </c>
      <c r="AF85" s="37"/>
      <c r="AG85" s="37"/>
      <c r="AH85" s="37"/>
      <c r="AI85" s="37"/>
      <c r="AJ85" s="37"/>
      <c r="AK85" s="37"/>
      <c r="AL85" s="38">
        <v>4</v>
      </c>
      <c r="AM85" s="12" t="s">
        <v>20</v>
      </c>
      <c r="AN85" s="13"/>
      <c r="AO85" s="13" t="s">
        <v>21</v>
      </c>
    </row>
    <row r="86" spans="1:41" ht="6.6" customHeight="1" thickBo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x14ac:dyDescent="0.2">
      <c r="A87" s="14" t="str">
        <f>A83</f>
        <v>校　名</v>
      </c>
      <c r="B87" s="42" t="s">
        <v>11</v>
      </c>
      <c r="C87" s="43"/>
      <c r="D87" s="43"/>
      <c r="E87" s="43"/>
      <c r="F87" s="43"/>
      <c r="G87" s="43"/>
      <c r="H87" s="43"/>
      <c r="I87" s="42" t="s">
        <v>12</v>
      </c>
      <c r="J87" s="43"/>
      <c r="K87" s="43"/>
      <c r="L87" s="43"/>
      <c r="M87" s="43"/>
      <c r="N87" s="44"/>
      <c r="O87" s="42" t="s">
        <v>13</v>
      </c>
      <c r="P87" s="43"/>
      <c r="Q87" s="44"/>
      <c r="R87" s="42" t="s">
        <v>18</v>
      </c>
      <c r="S87" s="51"/>
      <c r="T87" s="52"/>
      <c r="V87" s="14" t="str">
        <f>V83</f>
        <v>校　名</v>
      </c>
      <c r="W87" s="42" t="s">
        <v>11</v>
      </c>
      <c r="X87" s="43"/>
      <c r="Y87" s="43"/>
      <c r="Z87" s="43"/>
      <c r="AA87" s="43"/>
      <c r="AB87" s="43"/>
      <c r="AC87" s="43"/>
      <c r="AD87" s="42" t="s">
        <v>12</v>
      </c>
      <c r="AE87" s="43"/>
      <c r="AF87" s="43"/>
      <c r="AG87" s="43"/>
      <c r="AH87" s="43"/>
      <c r="AI87" s="44"/>
      <c r="AJ87" s="42" t="s">
        <v>13</v>
      </c>
      <c r="AK87" s="43"/>
      <c r="AL87" s="44"/>
      <c r="AM87" s="42" t="s">
        <v>18</v>
      </c>
      <c r="AN87" s="51"/>
      <c r="AO87" s="52"/>
    </row>
    <row r="88" spans="1:41" ht="22.8" x14ac:dyDescent="0.2">
      <c r="A88" s="53" t="str">
        <f>IF(A84="","",A84)</f>
        <v>高田北城</v>
      </c>
      <c r="B88" s="15" t="s">
        <v>14</v>
      </c>
      <c r="C88" s="112" t="s">
        <v>100</v>
      </c>
      <c r="D88" s="45"/>
      <c r="E88" s="45"/>
      <c r="F88" s="45"/>
      <c r="G88" s="45"/>
      <c r="H88" s="113"/>
      <c r="I88" s="61"/>
      <c r="J88" s="62"/>
      <c r="K88" s="62"/>
      <c r="L88" s="62"/>
      <c r="M88" s="62"/>
      <c r="N88" s="63"/>
      <c r="O88" s="55" t="s">
        <v>319</v>
      </c>
      <c r="P88" s="56"/>
      <c r="Q88" s="57"/>
      <c r="R88" s="61"/>
      <c r="S88" s="67"/>
      <c r="T88" s="68"/>
      <c r="V88" s="53" t="str">
        <f>IF(V84="","",V84)</f>
        <v>関根学園</v>
      </c>
      <c r="W88" s="15" t="s">
        <v>14</v>
      </c>
      <c r="X88" s="112" t="s">
        <v>339</v>
      </c>
      <c r="Y88" s="45"/>
      <c r="Z88" s="45"/>
      <c r="AA88" s="45"/>
      <c r="AB88" s="45"/>
      <c r="AC88" s="113"/>
      <c r="AD88" s="61"/>
      <c r="AE88" s="62"/>
      <c r="AF88" s="62"/>
      <c r="AG88" s="62"/>
      <c r="AH88" s="62"/>
      <c r="AI88" s="63"/>
      <c r="AJ88" s="61"/>
      <c r="AK88" s="62"/>
      <c r="AL88" s="63"/>
      <c r="AM88" s="61"/>
      <c r="AN88" s="67"/>
      <c r="AO88" s="68"/>
    </row>
    <row r="89" spans="1:41" ht="22.8" x14ac:dyDescent="0.2">
      <c r="A89" s="54"/>
      <c r="B89" s="16" t="s">
        <v>15</v>
      </c>
      <c r="C89" s="70" t="s">
        <v>101</v>
      </c>
      <c r="D89" s="71"/>
      <c r="E89" s="71"/>
      <c r="F89" s="71"/>
      <c r="G89" s="71"/>
      <c r="H89" s="72"/>
      <c r="I89" s="64"/>
      <c r="J89" s="65"/>
      <c r="K89" s="65"/>
      <c r="L89" s="65"/>
      <c r="M89" s="65"/>
      <c r="N89" s="66"/>
      <c r="O89" s="58"/>
      <c r="P89" s="59"/>
      <c r="Q89" s="60"/>
      <c r="R89" s="64"/>
      <c r="S89" s="65"/>
      <c r="T89" s="69"/>
      <c r="V89" s="54"/>
      <c r="W89" s="16" t="s">
        <v>15</v>
      </c>
      <c r="X89" s="70" t="s">
        <v>213</v>
      </c>
      <c r="Y89" s="71"/>
      <c r="Z89" s="71"/>
      <c r="AA89" s="71"/>
      <c r="AB89" s="71"/>
      <c r="AC89" s="72"/>
      <c r="AD89" s="64"/>
      <c r="AE89" s="65"/>
      <c r="AF89" s="65"/>
      <c r="AG89" s="65"/>
      <c r="AH89" s="65"/>
      <c r="AI89" s="66"/>
      <c r="AJ89" s="64"/>
      <c r="AK89" s="65"/>
      <c r="AL89" s="66"/>
      <c r="AM89" s="64"/>
      <c r="AN89" s="65"/>
      <c r="AO89" s="69"/>
    </row>
    <row r="90" spans="1:41" ht="22.8" customHeight="1" x14ac:dyDescent="0.2">
      <c r="A90" s="53" t="str">
        <f>IF(A85="","",A85)</f>
        <v>糸魚川</v>
      </c>
      <c r="B90" s="15" t="s">
        <v>16</v>
      </c>
      <c r="C90" s="45" t="s">
        <v>177</v>
      </c>
      <c r="D90" s="46"/>
      <c r="E90" s="46"/>
      <c r="F90" s="46"/>
      <c r="G90" s="46"/>
      <c r="H90" s="47"/>
      <c r="I90" s="55" t="s">
        <v>318</v>
      </c>
      <c r="J90" s="56"/>
      <c r="K90" s="56"/>
      <c r="L90" s="56"/>
      <c r="M90" s="56"/>
      <c r="N90" s="57"/>
      <c r="O90" s="61"/>
      <c r="P90" s="67"/>
      <c r="Q90" s="63"/>
      <c r="R90" s="61"/>
      <c r="S90" s="67"/>
      <c r="T90" s="68"/>
      <c r="V90" s="53" t="str">
        <f>IF(V85="","",V85)</f>
        <v>帝京長岡</v>
      </c>
      <c r="W90" s="15" t="s">
        <v>16</v>
      </c>
      <c r="X90" s="45" t="s">
        <v>340</v>
      </c>
      <c r="Y90" s="46"/>
      <c r="Z90" s="46"/>
      <c r="AA90" s="46"/>
      <c r="AB90" s="46"/>
      <c r="AC90" s="47"/>
      <c r="AD90" s="55" t="s">
        <v>341</v>
      </c>
      <c r="AE90" s="56"/>
      <c r="AF90" s="56"/>
      <c r="AG90" s="56"/>
      <c r="AH90" s="56"/>
      <c r="AI90" s="57"/>
      <c r="AJ90" s="55" t="s">
        <v>342</v>
      </c>
      <c r="AK90" s="77"/>
      <c r="AL90" s="57"/>
      <c r="AM90" s="61"/>
      <c r="AN90" s="67"/>
      <c r="AO90" s="68"/>
    </row>
    <row r="91" spans="1:41" ht="23.4" thickBot="1" x14ac:dyDescent="0.25">
      <c r="A91" s="73"/>
      <c r="B91" s="17" t="s">
        <v>15</v>
      </c>
      <c r="C91" s="48" t="s">
        <v>178</v>
      </c>
      <c r="D91" s="49"/>
      <c r="E91" s="49"/>
      <c r="F91" s="49"/>
      <c r="G91" s="49"/>
      <c r="H91" s="50"/>
      <c r="I91" s="74"/>
      <c r="J91" s="75"/>
      <c r="K91" s="75"/>
      <c r="L91" s="75"/>
      <c r="M91" s="75"/>
      <c r="N91" s="76"/>
      <c r="O91" s="84"/>
      <c r="P91" s="85"/>
      <c r="Q91" s="86"/>
      <c r="R91" s="84"/>
      <c r="S91" s="85"/>
      <c r="T91" s="92"/>
      <c r="V91" s="73"/>
      <c r="W91" s="17" t="s">
        <v>15</v>
      </c>
      <c r="X91" s="48" t="s">
        <v>263</v>
      </c>
      <c r="Y91" s="49"/>
      <c r="Z91" s="49"/>
      <c r="AA91" s="49"/>
      <c r="AB91" s="49"/>
      <c r="AC91" s="50"/>
      <c r="AD91" s="74"/>
      <c r="AE91" s="75"/>
      <c r="AF91" s="75"/>
      <c r="AG91" s="75"/>
      <c r="AH91" s="75"/>
      <c r="AI91" s="76"/>
      <c r="AJ91" s="74"/>
      <c r="AK91" s="75"/>
      <c r="AL91" s="76"/>
      <c r="AM91" s="84"/>
      <c r="AN91" s="85"/>
      <c r="AO91" s="92"/>
    </row>
    <row r="92" spans="1:41" x14ac:dyDescent="0.2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 ht="17.399999999999999" thickBot="1" x14ac:dyDescent="0.3">
      <c r="A93" s="4" t="s">
        <v>30</v>
      </c>
      <c r="B93" s="3"/>
      <c r="C93" s="27" t="s">
        <v>29</v>
      </c>
      <c r="D93" s="7"/>
      <c r="E93" s="8"/>
      <c r="F93" s="9" t="s">
        <v>269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</row>
    <row r="94" spans="1:41" ht="21" customHeight="1" thickBot="1" x14ac:dyDescent="0.25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</row>
    <row r="95" spans="1:41" ht="21" customHeight="1" x14ac:dyDescent="0.2">
      <c r="A95" s="39" t="s">
        <v>273</v>
      </c>
      <c r="B95" s="35">
        <v>1</v>
      </c>
      <c r="C95" s="35">
        <v>2</v>
      </c>
      <c r="D95" s="35">
        <v>2</v>
      </c>
      <c r="E95" s="35">
        <v>0</v>
      </c>
      <c r="F95" s="35">
        <v>0</v>
      </c>
      <c r="G95" s="35">
        <v>0</v>
      </c>
      <c r="H95" s="35">
        <v>4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9</v>
      </c>
      <c r="R95" s="12" t="s">
        <v>20</v>
      </c>
      <c r="S95" s="13"/>
      <c r="T95" s="12" t="s">
        <v>10</v>
      </c>
    </row>
    <row r="96" spans="1:41" ht="21" customHeight="1" thickBot="1" x14ac:dyDescent="0.25">
      <c r="A96" s="40" t="s">
        <v>228</v>
      </c>
      <c r="B96" s="37">
        <v>0</v>
      </c>
      <c r="C96" s="37">
        <v>1</v>
      </c>
      <c r="D96" s="37">
        <v>2</v>
      </c>
      <c r="E96" s="37">
        <v>5</v>
      </c>
      <c r="F96" s="37">
        <v>0</v>
      </c>
      <c r="G96" s="37">
        <v>1</v>
      </c>
      <c r="H96" s="37">
        <v>2</v>
      </c>
      <c r="I96" s="37">
        <v>1</v>
      </c>
      <c r="J96" s="37" t="s">
        <v>38</v>
      </c>
      <c r="K96" s="37"/>
      <c r="L96" s="37"/>
      <c r="M96" s="37"/>
      <c r="N96" s="37"/>
      <c r="O96" s="37"/>
      <c r="P96" s="37"/>
      <c r="Q96" s="38">
        <v>12</v>
      </c>
      <c r="R96" s="12" t="s">
        <v>20</v>
      </c>
      <c r="S96" s="13"/>
      <c r="T96" s="13" t="s">
        <v>21</v>
      </c>
    </row>
    <row r="97" spans="1:20" ht="6.6" customHeight="1" thickBo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14" t="str">
        <f>A94</f>
        <v>校　名</v>
      </c>
      <c r="B98" s="42" t="s">
        <v>11</v>
      </c>
      <c r="C98" s="43"/>
      <c r="D98" s="43"/>
      <c r="E98" s="43"/>
      <c r="F98" s="43"/>
      <c r="G98" s="43"/>
      <c r="H98" s="43"/>
      <c r="I98" s="42" t="s">
        <v>12</v>
      </c>
      <c r="J98" s="43"/>
      <c r="K98" s="43"/>
      <c r="L98" s="43"/>
      <c r="M98" s="43"/>
      <c r="N98" s="44"/>
      <c r="O98" s="42" t="s">
        <v>13</v>
      </c>
      <c r="P98" s="43"/>
      <c r="Q98" s="44"/>
      <c r="R98" s="42" t="s">
        <v>18</v>
      </c>
      <c r="S98" s="51"/>
      <c r="T98" s="52"/>
    </row>
    <row r="99" spans="1:20" ht="22.8" x14ac:dyDescent="0.2">
      <c r="A99" s="53" t="str">
        <f>IF(A95="","",A95)</f>
        <v>長岡商</v>
      </c>
      <c r="B99" s="15" t="s">
        <v>14</v>
      </c>
      <c r="C99" s="112" t="s">
        <v>349</v>
      </c>
      <c r="D99" s="45"/>
      <c r="E99" s="45"/>
      <c r="F99" s="45"/>
      <c r="G99" s="45"/>
      <c r="H99" s="113"/>
      <c r="I99" s="55" t="s">
        <v>352</v>
      </c>
      <c r="J99" s="56"/>
      <c r="K99" s="56"/>
      <c r="L99" s="56"/>
      <c r="M99" s="56"/>
      <c r="N99" s="57"/>
      <c r="O99" s="61"/>
      <c r="P99" s="62"/>
      <c r="Q99" s="63"/>
      <c r="R99" s="61"/>
      <c r="S99" s="67"/>
      <c r="T99" s="68"/>
    </row>
    <row r="100" spans="1:20" ht="22.8" x14ac:dyDescent="0.2">
      <c r="A100" s="54"/>
      <c r="B100" s="16" t="s">
        <v>15</v>
      </c>
      <c r="C100" s="70" t="s">
        <v>350</v>
      </c>
      <c r="D100" s="71"/>
      <c r="E100" s="71"/>
      <c r="F100" s="71"/>
      <c r="G100" s="71"/>
      <c r="H100" s="72"/>
      <c r="I100" s="58"/>
      <c r="J100" s="59"/>
      <c r="K100" s="59"/>
      <c r="L100" s="59"/>
      <c r="M100" s="59"/>
      <c r="N100" s="60"/>
      <c r="O100" s="64"/>
      <c r="P100" s="65"/>
      <c r="Q100" s="66"/>
      <c r="R100" s="64"/>
      <c r="S100" s="65"/>
      <c r="T100" s="69"/>
    </row>
    <row r="101" spans="1:20" ht="22.8" customHeight="1" x14ac:dyDescent="0.2">
      <c r="A101" s="53" t="str">
        <f>IF(A96="","",A96)</f>
        <v>高田</v>
      </c>
      <c r="B101" s="15" t="s">
        <v>16</v>
      </c>
      <c r="C101" s="45" t="s">
        <v>249</v>
      </c>
      <c r="D101" s="46"/>
      <c r="E101" s="46"/>
      <c r="F101" s="46"/>
      <c r="G101" s="46"/>
      <c r="H101" s="47"/>
      <c r="I101" s="55" t="s">
        <v>351</v>
      </c>
      <c r="J101" s="56"/>
      <c r="K101" s="56"/>
      <c r="L101" s="56"/>
      <c r="M101" s="56"/>
      <c r="N101" s="57"/>
      <c r="O101" s="55" t="s">
        <v>353</v>
      </c>
      <c r="P101" s="77"/>
      <c r="Q101" s="57"/>
      <c r="R101" s="61"/>
      <c r="S101" s="67"/>
      <c r="T101" s="68"/>
    </row>
    <row r="102" spans="1:20" ht="23.4" thickBot="1" x14ac:dyDescent="0.25">
      <c r="A102" s="73"/>
      <c r="B102" s="17" t="s">
        <v>15</v>
      </c>
      <c r="C102" s="48" t="s">
        <v>250</v>
      </c>
      <c r="D102" s="49"/>
      <c r="E102" s="49"/>
      <c r="F102" s="49"/>
      <c r="G102" s="49"/>
      <c r="H102" s="50"/>
      <c r="I102" s="74"/>
      <c r="J102" s="75"/>
      <c r="K102" s="75"/>
      <c r="L102" s="75"/>
      <c r="M102" s="75"/>
      <c r="N102" s="76"/>
      <c r="O102" s="74"/>
      <c r="P102" s="75"/>
      <c r="Q102" s="76"/>
      <c r="R102" s="84"/>
      <c r="S102" s="85"/>
      <c r="T102" s="92"/>
    </row>
    <row r="103" spans="1:20" x14ac:dyDescent="0.2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</sheetData>
  <mergeCells count="256">
    <mergeCell ref="C100:H100"/>
    <mergeCell ref="A101:A102"/>
    <mergeCell ref="C101:H101"/>
    <mergeCell ref="I101:N102"/>
    <mergeCell ref="O101:Q102"/>
    <mergeCell ref="R101:T102"/>
    <mergeCell ref="C102:H102"/>
    <mergeCell ref="A99:A100"/>
    <mergeCell ref="C99:H99"/>
    <mergeCell ref="I99:N100"/>
    <mergeCell ref="O99:Q100"/>
    <mergeCell ref="R99:T100"/>
    <mergeCell ref="AM90:AO91"/>
    <mergeCell ref="X91:AC91"/>
    <mergeCell ref="B98:H98"/>
    <mergeCell ref="I98:N98"/>
    <mergeCell ref="O98:Q98"/>
    <mergeCell ref="R98:T98"/>
    <mergeCell ref="A90:A91"/>
    <mergeCell ref="C90:H90"/>
    <mergeCell ref="I90:N91"/>
    <mergeCell ref="O90:Q91"/>
    <mergeCell ref="R90:T91"/>
    <mergeCell ref="C91:H91"/>
    <mergeCell ref="W87:AC87"/>
    <mergeCell ref="AD87:AI87"/>
    <mergeCell ref="AJ87:AL87"/>
    <mergeCell ref="V88:V89"/>
    <mergeCell ref="X88:AC88"/>
    <mergeCell ref="AD88:AI89"/>
    <mergeCell ref="AJ88:AL89"/>
    <mergeCell ref="X89:AC89"/>
    <mergeCell ref="V90:V91"/>
    <mergeCell ref="X90:AC90"/>
    <mergeCell ref="AD90:AI91"/>
    <mergeCell ref="AJ90:AL91"/>
    <mergeCell ref="AM79:AO80"/>
    <mergeCell ref="C80:H80"/>
    <mergeCell ref="X80:AC80"/>
    <mergeCell ref="B87:H87"/>
    <mergeCell ref="I87:N87"/>
    <mergeCell ref="O87:Q87"/>
    <mergeCell ref="R87:T87"/>
    <mergeCell ref="A88:A89"/>
    <mergeCell ref="C88:H88"/>
    <mergeCell ref="I88:N89"/>
    <mergeCell ref="O88:Q89"/>
    <mergeCell ref="R88:T89"/>
    <mergeCell ref="C89:H89"/>
    <mergeCell ref="AM87:AO87"/>
    <mergeCell ref="AM88:AO89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C45:H45"/>
    <mergeCell ref="C43:H43"/>
    <mergeCell ref="A44:A45"/>
    <mergeCell ref="C44:H44"/>
    <mergeCell ref="I44:N45"/>
    <mergeCell ref="O44:Q45"/>
    <mergeCell ref="R44:T45"/>
    <mergeCell ref="A42:A43"/>
    <mergeCell ref="C42:H42"/>
    <mergeCell ref="I42:N43"/>
    <mergeCell ref="O42:Q43"/>
    <mergeCell ref="R42:T43"/>
    <mergeCell ref="B41:H41"/>
    <mergeCell ref="I41:N41"/>
    <mergeCell ref="O41:Q41"/>
    <mergeCell ref="R41:T41"/>
    <mergeCell ref="X22:AC22"/>
    <mergeCell ref="AD22:AI23"/>
    <mergeCell ref="AJ22:AL23"/>
    <mergeCell ref="AM22:AO23"/>
    <mergeCell ref="C23:H23"/>
    <mergeCell ref="X23:AC23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20:A21"/>
    <mergeCell ref="C20:H20"/>
    <mergeCell ref="I20:N21"/>
    <mergeCell ref="O20:Q21"/>
    <mergeCell ref="R20:T21"/>
    <mergeCell ref="V20:V21"/>
    <mergeCell ref="X20:AC20"/>
    <mergeCell ref="AD20:AI21"/>
    <mergeCell ref="AJ19:AL19"/>
    <mergeCell ref="AM19:AO19"/>
    <mergeCell ref="A11:A12"/>
    <mergeCell ref="C11:H11"/>
    <mergeCell ref="I11:N12"/>
    <mergeCell ref="O11:Q12"/>
    <mergeCell ref="R11:T12"/>
    <mergeCell ref="V11:V12"/>
    <mergeCell ref="X11:AC11"/>
    <mergeCell ref="AD11:AI12"/>
    <mergeCell ref="B19:H19"/>
    <mergeCell ref="I19:N19"/>
    <mergeCell ref="O19:Q19"/>
    <mergeCell ref="R19:T19"/>
    <mergeCell ref="W19:AC19"/>
    <mergeCell ref="AD19:AI19"/>
    <mergeCell ref="AJ11:AL12"/>
    <mergeCell ref="AM11:AO12"/>
    <mergeCell ref="C12:H12"/>
    <mergeCell ref="X12:AC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8156-DE20-41AA-A516-9C9B9081D1E7}">
  <dimension ref="A1:AO46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6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19</v>
      </c>
      <c r="K1" s="28" t="s">
        <v>5</v>
      </c>
      <c r="L1" s="28" t="s">
        <v>6</v>
      </c>
      <c r="M1" s="29" t="s">
        <v>80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24</v>
      </c>
      <c r="D3" s="7"/>
      <c r="E3" s="8"/>
      <c r="F3" s="9" t="s">
        <v>354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24</v>
      </c>
      <c r="Y3" s="7"/>
      <c r="Z3" s="8"/>
      <c r="AA3" s="9" t="s">
        <v>354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228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7</v>
      </c>
      <c r="T5" s="12" t="s">
        <v>10</v>
      </c>
      <c r="V5" s="39" t="s">
        <v>187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0</v>
      </c>
      <c r="AM5" s="12" t="s">
        <v>20</v>
      </c>
      <c r="AN5" s="13">
        <v>6</v>
      </c>
      <c r="AO5" s="12" t="s">
        <v>10</v>
      </c>
    </row>
    <row r="6" spans="1:41" ht="21" customHeight="1" thickBot="1" x14ac:dyDescent="0.25">
      <c r="A6" s="40" t="s">
        <v>316</v>
      </c>
      <c r="B6" s="37">
        <v>1</v>
      </c>
      <c r="C6" s="37">
        <v>0</v>
      </c>
      <c r="D6" s="37">
        <v>0</v>
      </c>
      <c r="E6" s="37">
        <v>4</v>
      </c>
      <c r="F6" s="37">
        <v>0</v>
      </c>
      <c r="G6" s="37">
        <v>0</v>
      </c>
      <c r="H6" s="37" t="s">
        <v>140</v>
      </c>
      <c r="I6" s="37"/>
      <c r="J6" s="37"/>
      <c r="K6" s="37"/>
      <c r="L6" s="37"/>
      <c r="M6" s="37"/>
      <c r="N6" s="37"/>
      <c r="O6" s="37"/>
      <c r="P6" s="37"/>
      <c r="Q6" s="38">
        <v>7</v>
      </c>
      <c r="R6" s="12" t="s">
        <v>20</v>
      </c>
      <c r="S6" s="13"/>
      <c r="T6" s="13" t="s">
        <v>21</v>
      </c>
      <c r="V6" s="40" t="s">
        <v>203</v>
      </c>
      <c r="W6" s="37">
        <v>3</v>
      </c>
      <c r="X6" s="37">
        <v>3</v>
      </c>
      <c r="Y6" s="37">
        <v>0</v>
      </c>
      <c r="Z6" s="37">
        <v>3</v>
      </c>
      <c r="AA6" s="37">
        <v>0</v>
      </c>
      <c r="AB6" s="37" t="s">
        <v>133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10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高田</v>
      </c>
      <c r="B9" s="15" t="s">
        <v>14</v>
      </c>
      <c r="C9" s="45" t="s">
        <v>360</v>
      </c>
      <c r="D9" s="46"/>
      <c r="E9" s="46"/>
      <c r="F9" s="46"/>
      <c r="G9" s="46"/>
      <c r="H9" s="47"/>
      <c r="I9" s="61"/>
      <c r="J9" s="62"/>
      <c r="K9" s="62"/>
      <c r="L9" s="62"/>
      <c r="M9" s="62"/>
      <c r="N9" s="63"/>
      <c r="O9" s="61"/>
      <c r="P9" s="62"/>
      <c r="Q9" s="63"/>
      <c r="R9" s="61"/>
      <c r="S9" s="67"/>
      <c r="T9" s="68"/>
      <c r="V9" s="53" t="str">
        <f>IF(V5="","",V5)</f>
        <v>新発田</v>
      </c>
      <c r="W9" s="15" t="s">
        <v>16</v>
      </c>
      <c r="X9" s="45" t="s">
        <v>337</v>
      </c>
      <c r="Y9" s="46"/>
      <c r="Z9" s="46"/>
      <c r="AA9" s="46"/>
      <c r="AB9" s="46"/>
      <c r="AC9" s="47"/>
      <c r="AD9" s="61"/>
      <c r="AE9" s="62"/>
      <c r="AF9" s="62"/>
      <c r="AG9" s="62"/>
      <c r="AH9" s="62"/>
      <c r="AI9" s="63"/>
      <c r="AJ9" s="61"/>
      <c r="AK9" s="62"/>
      <c r="AL9" s="63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250</v>
      </c>
      <c r="D10" s="71"/>
      <c r="E10" s="71"/>
      <c r="F10" s="71"/>
      <c r="G10" s="71"/>
      <c r="H10" s="72"/>
      <c r="I10" s="64"/>
      <c r="J10" s="65"/>
      <c r="K10" s="65"/>
      <c r="L10" s="65"/>
      <c r="M10" s="65"/>
      <c r="N10" s="66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225</v>
      </c>
      <c r="Y10" s="71"/>
      <c r="Z10" s="71"/>
      <c r="AA10" s="71"/>
      <c r="AB10" s="71"/>
      <c r="AC10" s="72"/>
      <c r="AD10" s="64"/>
      <c r="AE10" s="65"/>
      <c r="AF10" s="65"/>
      <c r="AG10" s="65"/>
      <c r="AH10" s="65"/>
      <c r="AI10" s="66"/>
      <c r="AJ10" s="64"/>
      <c r="AK10" s="65"/>
      <c r="AL10" s="66"/>
      <c r="AM10" s="64"/>
      <c r="AN10" s="65"/>
      <c r="AO10" s="69"/>
    </row>
    <row r="11" spans="1:41" ht="22.8" customHeight="1" x14ac:dyDescent="0.2">
      <c r="A11" s="53" t="str">
        <f>IF(A6="","",A6)</f>
        <v>新発田中央</v>
      </c>
      <c r="B11" s="15" t="s">
        <v>16</v>
      </c>
      <c r="C11" s="45" t="s">
        <v>361</v>
      </c>
      <c r="D11" s="46"/>
      <c r="E11" s="46"/>
      <c r="F11" s="46"/>
      <c r="G11" s="46"/>
      <c r="H11" s="47"/>
      <c r="I11" s="55" t="s">
        <v>362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  <c r="V11" s="53" t="str">
        <f>IF(V6="","",V6)</f>
        <v>中越</v>
      </c>
      <c r="W11" s="15" t="s">
        <v>16</v>
      </c>
      <c r="X11" s="45" t="s">
        <v>372</v>
      </c>
      <c r="Y11" s="46"/>
      <c r="Z11" s="46"/>
      <c r="AA11" s="46"/>
      <c r="AB11" s="46"/>
      <c r="AC11" s="47"/>
      <c r="AD11" s="55" t="s">
        <v>373</v>
      </c>
      <c r="AE11" s="56"/>
      <c r="AF11" s="56"/>
      <c r="AG11" s="56"/>
      <c r="AH11" s="56"/>
      <c r="AI11" s="57"/>
      <c r="AJ11" s="61"/>
      <c r="AK11" s="87"/>
      <c r="AL11" s="88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193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  <c r="V12" s="73"/>
      <c r="W12" s="17" t="s">
        <v>15</v>
      </c>
      <c r="X12" s="48" t="s">
        <v>324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89"/>
      <c r="AK12" s="90"/>
      <c r="AL12" s="91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</v>
      </c>
      <c r="D14" s="7"/>
      <c r="E14" s="8"/>
      <c r="F14" s="9" t="s">
        <v>354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</v>
      </c>
      <c r="Y14" s="7"/>
      <c r="Z14" s="8"/>
      <c r="AA14" s="9" t="s">
        <v>354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53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2</v>
      </c>
      <c r="J16" s="35">
        <v>1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127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1</v>
      </c>
      <c r="AD16" s="35">
        <v>0</v>
      </c>
      <c r="AE16" s="35">
        <v>1</v>
      </c>
      <c r="AF16" s="35"/>
      <c r="AG16" s="35"/>
      <c r="AH16" s="35"/>
      <c r="AI16" s="35"/>
      <c r="AJ16" s="35"/>
      <c r="AK16" s="35"/>
      <c r="AL16" s="36">
        <v>2</v>
      </c>
      <c r="AM16" s="12" t="s">
        <v>20</v>
      </c>
      <c r="AN16" s="13"/>
      <c r="AO16" s="12" t="s">
        <v>10</v>
      </c>
    </row>
    <row r="17" spans="1:41" ht="21" customHeight="1" thickBot="1" x14ac:dyDescent="0.25">
      <c r="A17" s="40" t="s">
        <v>285</v>
      </c>
      <c r="B17" s="37">
        <v>2</v>
      </c>
      <c r="C17" s="37">
        <v>2</v>
      </c>
      <c r="D17" s="37">
        <v>0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5</v>
      </c>
      <c r="R17" s="12" t="s">
        <v>20</v>
      </c>
      <c r="S17" s="13"/>
      <c r="T17" s="13" t="s">
        <v>21</v>
      </c>
      <c r="V17" s="40" t="s">
        <v>119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</v>
      </c>
      <c r="AF17" s="37"/>
      <c r="AG17" s="37"/>
      <c r="AH17" s="37"/>
      <c r="AI17" s="37"/>
      <c r="AJ17" s="37"/>
      <c r="AK17" s="37"/>
      <c r="AL17" s="38">
        <v>1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x14ac:dyDescent="0.2">
      <c r="A20" s="53" t="str">
        <f>IF(A16="","",A16)</f>
        <v>新潟明訓</v>
      </c>
      <c r="B20" s="15" t="s">
        <v>14</v>
      </c>
      <c r="C20" s="45" t="s">
        <v>61</v>
      </c>
      <c r="D20" s="46"/>
      <c r="E20" s="46"/>
      <c r="F20" s="46"/>
      <c r="G20" s="46"/>
      <c r="H20" s="47"/>
      <c r="I20" s="55" t="s">
        <v>363</v>
      </c>
      <c r="J20" s="56"/>
      <c r="K20" s="56"/>
      <c r="L20" s="56"/>
      <c r="M20" s="56"/>
      <c r="N20" s="57"/>
      <c r="O20" s="61"/>
      <c r="P20" s="62"/>
      <c r="Q20" s="63"/>
      <c r="R20" s="61"/>
      <c r="S20" s="67"/>
      <c r="T20" s="68"/>
      <c r="V20" s="53" t="str">
        <f>IF(V16="","",V16)</f>
        <v>開志学園</v>
      </c>
      <c r="W20" s="15" t="s">
        <v>16</v>
      </c>
      <c r="X20" s="45" t="s">
        <v>165</v>
      </c>
      <c r="Y20" s="46"/>
      <c r="Z20" s="46"/>
      <c r="AA20" s="46"/>
      <c r="AB20" s="46"/>
      <c r="AC20" s="47"/>
      <c r="AD20" s="55" t="s">
        <v>376</v>
      </c>
      <c r="AE20" s="56"/>
      <c r="AF20" s="56"/>
      <c r="AG20" s="56"/>
      <c r="AH20" s="56"/>
      <c r="AI20" s="5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65</v>
      </c>
      <c r="D21" s="71"/>
      <c r="E21" s="71"/>
      <c r="F21" s="71"/>
      <c r="G21" s="71"/>
      <c r="H21" s="72"/>
      <c r="I21" s="58"/>
      <c r="J21" s="59"/>
      <c r="K21" s="59"/>
      <c r="L21" s="59"/>
      <c r="M21" s="59"/>
      <c r="N21" s="60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166</v>
      </c>
      <c r="Y21" s="71"/>
      <c r="Z21" s="71"/>
      <c r="AA21" s="71"/>
      <c r="AB21" s="71"/>
      <c r="AC21" s="72"/>
      <c r="AD21" s="58"/>
      <c r="AE21" s="59"/>
      <c r="AF21" s="59"/>
      <c r="AG21" s="59"/>
      <c r="AH21" s="59"/>
      <c r="AI21" s="60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六日町</v>
      </c>
      <c r="B22" s="15" t="s">
        <v>16</v>
      </c>
      <c r="C22" s="45" t="s">
        <v>364</v>
      </c>
      <c r="D22" s="46"/>
      <c r="E22" s="46"/>
      <c r="F22" s="46"/>
      <c r="G22" s="46"/>
      <c r="H22" s="47"/>
      <c r="I22" s="55" t="s">
        <v>375</v>
      </c>
      <c r="J22" s="56"/>
      <c r="K22" s="56"/>
      <c r="L22" s="56"/>
      <c r="M22" s="56"/>
      <c r="N22" s="57"/>
      <c r="O22" s="61"/>
      <c r="P22" s="67"/>
      <c r="Q22" s="63"/>
      <c r="R22" s="61"/>
      <c r="S22" s="67"/>
      <c r="T22" s="68"/>
      <c r="V22" s="53" t="str">
        <f>IF(V17="","",V17)</f>
        <v>十日町</v>
      </c>
      <c r="W22" s="15" t="s">
        <v>16</v>
      </c>
      <c r="X22" s="45" t="s">
        <v>305</v>
      </c>
      <c r="Y22" s="46"/>
      <c r="Z22" s="46"/>
      <c r="AA22" s="46"/>
      <c r="AB22" s="46"/>
      <c r="AC22" s="47"/>
      <c r="AD22" s="55" t="s">
        <v>380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78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4"/>
      <c r="P23" s="85"/>
      <c r="Q23" s="86"/>
      <c r="R23" s="84"/>
      <c r="S23" s="85"/>
      <c r="T23" s="92"/>
      <c r="V23" s="73"/>
      <c r="W23" s="17" t="s">
        <v>15</v>
      </c>
      <c r="X23" s="48" t="s">
        <v>379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.399999999999999" thickBot="1" x14ac:dyDescent="0.3">
      <c r="A25" s="4" t="s">
        <v>19</v>
      </c>
      <c r="B25" s="3"/>
      <c r="C25" s="27" t="s">
        <v>271</v>
      </c>
      <c r="D25" s="7"/>
      <c r="E25" s="8"/>
      <c r="F25" s="9" t="s">
        <v>354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23</v>
      </c>
      <c r="W25" s="3"/>
      <c r="X25" s="27" t="s">
        <v>271</v>
      </c>
      <c r="Y25" s="7"/>
      <c r="Z25" s="8"/>
      <c r="AA25" s="9" t="s">
        <v>354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25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 x14ac:dyDescent="0.2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7</v>
      </c>
      <c r="T27" s="12" t="s">
        <v>10</v>
      </c>
      <c r="V27" s="39" t="s">
        <v>366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0</v>
      </c>
      <c r="AM27" s="12" t="s">
        <v>20</v>
      </c>
      <c r="AN27" s="13">
        <v>6</v>
      </c>
      <c r="AO27" s="12" t="s">
        <v>10</v>
      </c>
    </row>
    <row r="28" spans="1:41" ht="21" customHeight="1" thickBot="1" x14ac:dyDescent="0.25">
      <c r="A28" s="40" t="s">
        <v>66</v>
      </c>
      <c r="B28" s="37">
        <v>2</v>
      </c>
      <c r="C28" s="37">
        <v>0</v>
      </c>
      <c r="D28" s="37">
        <v>3</v>
      </c>
      <c r="E28" s="37">
        <v>3</v>
      </c>
      <c r="F28" s="37">
        <v>0</v>
      </c>
      <c r="G28" s="37">
        <v>0</v>
      </c>
      <c r="H28" s="37" t="s">
        <v>38</v>
      </c>
      <c r="I28" s="37"/>
      <c r="J28" s="37"/>
      <c r="K28" s="37"/>
      <c r="L28" s="37"/>
      <c r="M28" s="37"/>
      <c r="N28" s="37"/>
      <c r="O28" s="37"/>
      <c r="P28" s="37"/>
      <c r="Q28" s="38">
        <v>8</v>
      </c>
      <c r="R28" s="12" t="s">
        <v>20</v>
      </c>
      <c r="S28" s="13"/>
      <c r="T28" s="13" t="s">
        <v>21</v>
      </c>
      <c r="V28" s="40" t="s">
        <v>82</v>
      </c>
      <c r="W28" s="37">
        <v>3</v>
      </c>
      <c r="X28" s="37">
        <v>0</v>
      </c>
      <c r="Y28" s="37">
        <v>1</v>
      </c>
      <c r="Z28" s="37">
        <v>0</v>
      </c>
      <c r="AA28" s="37">
        <v>1</v>
      </c>
      <c r="AB28" s="37" t="s">
        <v>371</v>
      </c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10</v>
      </c>
      <c r="AM28" s="12" t="s">
        <v>20</v>
      </c>
      <c r="AN28" s="13"/>
      <c r="AO28" s="13" t="s">
        <v>21</v>
      </c>
    </row>
    <row r="29" spans="1:41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  <c r="V30" s="14" t="str">
        <f>V26</f>
        <v>校　名</v>
      </c>
      <c r="W30" s="42" t="s">
        <v>11</v>
      </c>
      <c r="X30" s="43"/>
      <c r="Y30" s="43"/>
      <c r="Z30" s="43"/>
      <c r="AA30" s="43"/>
      <c r="AB30" s="43"/>
      <c r="AC30" s="43"/>
      <c r="AD30" s="42" t="s">
        <v>12</v>
      </c>
      <c r="AE30" s="43"/>
      <c r="AF30" s="43"/>
      <c r="AG30" s="43"/>
      <c r="AH30" s="43"/>
      <c r="AI30" s="44"/>
      <c r="AJ30" s="42" t="s">
        <v>13</v>
      </c>
      <c r="AK30" s="43"/>
      <c r="AL30" s="44"/>
      <c r="AM30" s="42" t="s">
        <v>26</v>
      </c>
      <c r="AN30" s="51"/>
      <c r="AO30" s="52"/>
    </row>
    <row r="31" spans="1:41" ht="22.8" customHeight="1" x14ac:dyDescent="0.2">
      <c r="A31" s="53" t="str">
        <f>IF(A27="","",A27)</f>
        <v>新潟西</v>
      </c>
      <c r="B31" s="15" t="s">
        <v>14</v>
      </c>
      <c r="C31" s="45" t="s">
        <v>356</v>
      </c>
      <c r="D31" s="46"/>
      <c r="E31" s="46"/>
      <c r="F31" s="46"/>
      <c r="G31" s="46"/>
      <c r="H31" s="47"/>
      <c r="I31" s="61"/>
      <c r="J31" s="67"/>
      <c r="K31" s="67"/>
      <c r="L31" s="67"/>
      <c r="M31" s="67"/>
      <c r="N31" s="97"/>
      <c r="O31" s="61"/>
      <c r="P31" s="62"/>
      <c r="Q31" s="63"/>
      <c r="R31" s="61"/>
      <c r="S31" s="67"/>
      <c r="T31" s="68"/>
      <c r="V31" s="53" t="str">
        <f>IF(V27="","",V27)</f>
        <v>高田北城</v>
      </c>
      <c r="W31" s="15" t="s">
        <v>16</v>
      </c>
      <c r="X31" s="45" t="s">
        <v>367</v>
      </c>
      <c r="Y31" s="46"/>
      <c r="Z31" s="46"/>
      <c r="AA31" s="46"/>
      <c r="AB31" s="46"/>
      <c r="AC31" s="47"/>
      <c r="AD31" s="61"/>
      <c r="AE31" s="67"/>
      <c r="AF31" s="67"/>
      <c r="AG31" s="67"/>
      <c r="AH31" s="67"/>
      <c r="AI31" s="97"/>
      <c r="AJ31" s="61"/>
      <c r="AK31" s="62"/>
      <c r="AL31" s="63"/>
      <c r="AM31" s="61"/>
      <c r="AN31" s="67"/>
      <c r="AO31" s="68"/>
    </row>
    <row r="32" spans="1:41" ht="22.8" x14ac:dyDescent="0.2">
      <c r="A32" s="54"/>
      <c r="B32" s="16" t="s">
        <v>15</v>
      </c>
      <c r="C32" s="70" t="s">
        <v>301</v>
      </c>
      <c r="D32" s="71"/>
      <c r="E32" s="71"/>
      <c r="F32" s="71"/>
      <c r="G32" s="71"/>
      <c r="H32" s="72"/>
      <c r="I32" s="106"/>
      <c r="J32" s="107"/>
      <c r="K32" s="107"/>
      <c r="L32" s="107"/>
      <c r="M32" s="107"/>
      <c r="N32" s="109"/>
      <c r="O32" s="64"/>
      <c r="P32" s="65"/>
      <c r="Q32" s="66"/>
      <c r="R32" s="64"/>
      <c r="S32" s="65"/>
      <c r="T32" s="69"/>
      <c r="V32" s="54"/>
      <c r="W32" s="16" t="s">
        <v>15</v>
      </c>
      <c r="X32" s="70" t="s">
        <v>101</v>
      </c>
      <c r="Y32" s="71"/>
      <c r="Z32" s="71"/>
      <c r="AA32" s="71"/>
      <c r="AB32" s="71"/>
      <c r="AC32" s="72"/>
      <c r="AD32" s="106"/>
      <c r="AE32" s="107"/>
      <c r="AF32" s="107"/>
      <c r="AG32" s="107"/>
      <c r="AH32" s="107"/>
      <c r="AI32" s="109"/>
      <c r="AJ32" s="64"/>
      <c r="AK32" s="65"/>
      <c r="AL32" s="66"/>
      <c r="AM32" s="64"/>
      <c r="AN32" s="65"/>
      <c r="AO32" s="69"/>
    </row>
    <row r="33" spans="1:41" ht="22.8" customHeight="1" x14ac:dyDescent="0.2">
      <c r="A33" s="53" t="str">
        <f>IF(A28="","",A28)</f>
        <v>新潟県央工</v>
      </c>
      <c r="B33" s="15" t="s">
        <v>16</v>
      </c>
      <c r="C33" s="45" t="s">
        <v>357</v>
      </c>
      <c r="D33" s="46"/>
      <c r="E33" s="46"/>
      <c r="F33" s="46"/>
      <c r="G33" s="46"/>
      <c r="H33" s="47"/>
      <c r="I33" s="55" t="s">
        <v>358</v>
      </c>
      <c r="J33" s="56"/>
      <c r="K33" s="56"/>
      <c r="L33" s="56"/>
      <c r="M33" s="56"/>
      <c r="N33" s="57"/>
      <c r="O33" s="61"/>
      <c r="P33" s="87"/>
      <c r="Q33" s="88"/>
      <c r="R33" s="55" t="s">
        <v>359</v>
      </c>
      <c r="S33" s="77"/>
      <c r="T33" s="82"/>
      <c r="V33" s="53" t="str">
        <f>IF(V28="","",V28)</f>
        <v>日本文理</v>
      </c>
      <c r="W33" s="15" t="s">
        <v>16</v>
      </c>
      <c r="X33" s="45" t="s">
        <v>368</v>
      </c>
      <c r="Y33" s="46"/>
      <c r="Z33" s="46"/>
      <c r="AA33" s="46"/>
      <c r="AB33" s="46"/>
      <c r="AC33" s="47"/>
      <c r="AD33" s="55" t="s">
        <v>369</v>
      </c>
      <c r="AE33" s="56"/>
      <c r="AF33" s="56"/>
      <c r="AG33" s="56"/>
      <c r="AH33" s="56"/>
      <c r="AI33" s="57"/>
      <c r="AJ33" s="55" t="s">
        <v>370</v>
      </c>
      <c r="AK33" s="77"/>
      <c r="AL33" s="57"/>
      <c r="AM33" s="61"/>
      <c r="AN33" s="67"/>
      <c r="AO33" s="68"/>
    </row>
    <row r="34" spans="1:41" ht="23.4" thickBot="1" x14ac:dyDescent="0.25">
      <c r="A34" s="73"/>
      <c r="B34" s="17" t="s">
        <v>15</v>
      </c>
      <c r="C34" s="48" t="s">
        <v>73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89"/>
      <c r="P34" s="90"/>
      <c r="Q34" s="91"/>
      <c r="R34" s="74"/>
      <c r="S34" s="75"/>
      <c r="T34" s="83"/>
      <c r="V34" s="73"/>
      <c r="W34" s="17" t="s">
        <v>15</v>
      </c>
      <c r="X34" s="48" t="s">
        <v>96</v>
      </c>
      <c r="Y34" s="49"/>
      <c r="Z34" s="49"/>
      <c r="AA34" s="49"/>
      <c r="AB34" s="49"/>
      <c r="AC34" s="50"/>
      <c r="AD34" s="74"/>
      <c r="AE34" s="75"/>
      <c r="AF34" s="75"/>
      <c r="AG34" s="75"/>
      <c r="AH34" s="75"/>
      <c r="AI34" s="76"/>
      <c r="AJ34" s="74"/>
      <c r="AK34" s="75"/>
      <c r="AL34" s="76"/>
      <c r="AM34" s="84"/>
      <c r="AN34" s="85"/>
      <c r="AO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.399999999999999" thickBot="1" x14ac:dyDescent="0.3">
      <c r="A36" s="4" t="s">
        <v>19</v>
      </c>
      <c r="B36" s="3"/>
      <c r="C36" s="27" t="s">
        <v>29</v>
      </c>
      <c r="D36" s="7"/>
      <c r="E36" s="8"/>
      <c r="F36" s="9" t="s">
        <v>354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23</v>
      </c>
      <c r="W36" s="3"/>
      <c r="X36" s="27" t="s">
        <v>29</v>
      </c>
      <c r="Y36" s="7"/>
      <c r="Z36" s="8"/>
      <c r="AA36" s="9" t="s">
        <v>354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 x14ac:dyDescent="0.25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25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 x14ac:dyDescent="0.2">
      <c r="A38" s="39" t="s">
        <v>355</v>
      </c>
      <c r="B38" s="35">
        <v>0</v>
      </c>
      <c r="C38" s="35">
        <v>0</v>
      </c>
      <c r="D38" s="35">
        <v>0</v>
      </c>
      <c r="E38" s="35">
        <v>0</v>
      </c>
      <c r="F38" s="35">
        <v>4</v>
      </c>
      <c r="G38" s="35">
        <v>1</v>
      </c>
      <c r="H38" s="35">
        <v>0</v>
      </c>
      <c r="I38" s="35">
        <v>0</v>
      </c>
      <c r="J38" s="35">
        <v>1</v>
      </c>
      <c r="K38" s="35"/>
      <c r="L38" s="35"/>
      <c r="M38" s="35"/>
      <c r="N38" s="35"/>
      <c r="O38" s="35"/>
      <c r="P38" s="35"/>
      <c r="Q38" s="36">
        <v>6</v>
      </c>
      <c r="R38" s="12" t="s">
        <v>20</v>
      </c>
      <c r="S38" s="13"/>
      <c r="T38" s="12" t="s">
        <v>10</v>
      </c>
      <c r="V38" s="39" t="s">
        <v>202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/>
      <c r="AE38" s="35"/>
      <c r="AF38" s="35"/>
      <c r="AG38" s="35"/>
      <c r="AH38" s="35"/>
      <c r="AI38" s="35"/>
      <c r="AJ38" s="35"/>
      <c r="AK38" s="35"/>
      <c r="AL38" s="36">
        <v>0</v>
      </c>
      <c r="AM38" s="12" t="s">
        <v>20</v>
      </c>
      <c r="AN38" s="13">
        <v>7</v>
      </c>
      <c r="AO38" s="12" t="s">
        <v>10</v>
      </c>
    </row>
    <row r="39" spans="1:41" ht="21" customHeight="1" thickBot="1" x14ac:dyDescent="0.25">
      <c r="A39" s="40" t="s">
        <v>149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317</v>
      </c>
      <c r="W39" s="37">
        <v>3</v>
      </c>
      <c r="X39" s="37">
        <v>1</v>
      </c>
      <c r="Y39" s="37">
        <v>3</v>
      </c>
      <c r="Z39" s="37">
        <v>1</v>
      </c>
      <c r="AA39" s="37">
        <v>0</v>
      </c>
      <c r="AB39" s="37">
        <v>1</v>
      </c>
      <c r="AC39" s="37" t="s">
        <v>38</v>
      </c>
      <c r="AD39" s="37"/>
      <c r="AE39" s="37"/>
      <c r="AF39" s="37"/>
      <c r="AG39" s="37"/>
      <c r="AH39" s="37"/>
      <c r="AI39" s="37"/>
      <c r="AJ39" s="37"/>
      <c r="AK39" s="37"/>
      <c r="AL39" s="38">
        <v>9</v>
      </c>
      <c r="AM39" s="12" t="s">
        <v>20</v>
      </c>
      <c r="AN39" s="13"/>
      <c r="AO39" s="13" t="s">
        <v>21</v>
      </c>
    </row>
    <row r="40" spans="1:41" ht="6.6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x14ac:dyDescent="0.2">
      <c r="A41" s="14" t="str">
        <f>A37</f>
        <v>校　名</v>
      </c>
      <c r="B41" s="42" t="s">
        <v>11</v>
      </c>
      <c r="C41" s="43"/>
      <c r="D41" s="43"/>
      <c r="E41" s="43"/>
      <c r="F41" s="43"/>
      <c r="G41" s="43"/>
      <c r="H41" s="43"/>
      <c r="I41" s="42" t="s">
        <v>12</v>
      </c>
      <c r="J41" s="43"/>
      <c r="K41" s="43"/>
      <c r="L41" s="43"/>
      <c r="M41" s="43"/>
      <c r="N41" s="44"/>
      <c r="O41" s="42" t="s">
        <v>13</v>
      </c>
      <c r="P41" s="43"/>
      <c r="Q41" s="44"/>
      <c r="R41" s="42" t="s">
        <v>18</v>
      </c>
      <c r="S41" s="51"/>
      <c r="T41" s="52"/>
      <c r="V41" s="14" t="str">
        <f>V37</f>
        <v>校　名</v>
      </c>
      <c r="W41" s="42" t="s">
        <v>11</v>
      </c>
      <c r="X41" s="43"/>
      <c r="Y41" s="43"/>
      <c r="Z41" s="43"/>
      <c r="AA41" s="43"/>
      <c r="AB41" s="43"/>
      <c r="AC41" s="43"/>
      <c r="AD41" s="42" t="s">
        <v>12</v>
      </c>
      <c r="AE41" s="43"/>
      <c r="AF41" s="43"/>
      <c r="AG41" s="43"/>
      <c r="AH41" s="43"/>
      <c r="AI41" s="44"/>
      <c r="AJ41" s="42" t="s">
        <v>13</v>
      </c>
      <c r="AK41" s="43"/>
      <c r="AL41" s="44"/>
      <c r="AM41" s="42" t="s">
        <v>26</v>
      </c>
      <c r="AN41" s="51"/>
      <c r="AO41" s="52"/>
    </row>
    <row r="42" spans="1:41" ht="22.8" x14ac:dyDescent="0.2">
      <c r="A42" s="53" t="str">
        <f>IF(A38="","",A38)</f>
        <v>長岡大手</v>
      </c>
      <c r="B42" s="15" t="s">
        <v>14</v>
      </c>
      <c r="C42" s="112" t="s">
        <v>89</v>
      </c>
      <c r="D42" s="45"/>
      <c r="E42" s="45"/>
      <c r="F42" s="45"/>
      <c r="G42" s="45"/>
      <c r="H42" s="113"/>
      <c r="I42" s="55" t="s">
        <v>374</v>
      </c>
      <c r="J42" s="56"/>
      <c r="K42" s="56"/>
      <c r="L42" s="56"/>
      <c r="M42" s="56"/>
      <c r="N42" s="57"/>
      <c r="O42" s="61"/>
      <c r="P42" s="62"/>
      <c r="Q42" s="63"/>
      <c r="R42" s="61"/>
      <c r="S42" s="67"/>
      <c r="T42" s="68"/>
      <c r="V42" s="53" t="str">
        <f>IF(V38="","",V38)</f>
        <v>東京学館新潟</v>
      </c>
      <c r="W42" s="15" t="s">
        <v>16</v>
      </c>
      <c r="X42" s="45" t="s">
        <v>231</v>
      </c>
      <c r="Y42" s="46"/>
      <c r="Z42" s="46"/>
      <c r="AA42" s="46"/>
      <c r="AB42" s="46"/>
      <c r="AC42" s="47"/>
      <c r="AD42" s="61"/>
      <c r="AE42" s="67"/>
      <c r="AF42" s="67"/>
      <c r="AG42" s="67"/>
      <c r="AH42" s="67"/>
      <c r="AI42" s="97"/>
      <c r="AJ42" s="61"/>
      <c r="AK42" s="62"/>
      <c r="AL42" s="63"/>
      <c r="AM42" s="61"/>
      <c r="AN42" s="67"/>
      <c r="AO42" s="68"/>
    </row>
    <row r="43" spans="1:41" ht="22.8" x14ac:dyDescent="0.2">
      <c r="A43" s="54"/>
      <c r="B43" s="16" t="s">
        <v>15</v>
      </c>
      <c r="C43" s="70" t="s">
        <v>90</v>
      </c>
      <c r="D43" s="71"/>
      <c r="E43" s="71"/>
      <c r="F43" s="71"/>
      <c r="G43" s="71"/>
      <c r="H43" s="72"/>
      <c r="I43" s="58"/>
      <c r="J43" s="59"/>
      <c r="K43" s="59"/>
      <c r="L43" s="59"/>
      <c r="M43" s="59"/>
      <c r="N43" s="60"/>
      <c r="O43" s="64"/>
      <c r="P43" s="65"/>
      <c r="Q43" s="66"/>
      <c r="R43" s="64"/>
      <c r="S43" s="65"/>
      <c r="T43" s="69"/>
      <c r="V43" s="54"/>
      <c r="W43" s="16" t="s">
        <v>15</v>
      </c>
      <c r="X43" s="70" t="s">
        <v>378</v>
      </c>
      <c r="Y43" s="71"/>
      <c r="Z43" s="71"/>
      <c r="AA43" s="71"/>
      <c r="AB43" s="71"/>
      <c r="AC43" s="72"/>
      <c r="AD43" s="106"/>
      <c r="AE43" s="107"/>
      <c r="AF43" s="107"/>
      <c r="AG43" s="107"/>
      <c r="AH43" s="107"/>
      <c r="AI43" s="109"/>
      <c r="AJ43" s="64"/>
      <c r="AK43" s="65"/>
      <c r="AL43" s="66"/>
      <c r="AM43" s="64"/>
      <c r="AN43" s="65"/>
      <c r="AO43" s="69"/>
    </row>
    <row r="44" spans="1:41" ht="22.8" customHeight="1" x14ac:dyDescent="0.2">
      <c r="A44" s="53" t="str">
        <f>IF(A39="","",A39)</f>
        <v>新潟工</v>
      </c>
      <c r="B44" s="15" t="s">
        <v>16</v>
      </c>
      <c r="C44" s="45" t="s">
        <v>365</v>
      </c>
      <c r="D44" s="46"/>
      <c r="E44" s="46"/>
      <c r="F44" s="46"/>
      <c r="G44" s="46"/>
      <c r="H44" s="47"/>
      <c r="I44" s="61"/>
      <c r="J44" s="62"/>
      <c r="K44" s="62"/>
      <c r="L44" s="62"/>
      <c r="M44" s="62"/>
      <c r="N44" s="63"/>
      <c r="O44" s="61"/>
      <c r="P44" s="67"/>
      <c r="Q44" s="63"/>
      <c r="R44" s="61"/>
      <c r="S44" s="67"/>
      <c r="T44" s="68"/>
      <c r="V44" s="53" t="str">
        <f>IF(V39="","",V39)</f>
        <v>帝京長岡</v>
      </c>
      <c r="W44" s="15" t="s">
        <v>16</v>
      </c>
      <c r="X44" s="45" t="s">
        <v>377</v>
      </c>
      <c r="Y44" s="46"/>
      <c r="Z44" s="46"/>
      <c r="AA44" s="46"/>
      <c r="AB44" s="46"/>
      <c r="AC44" s="47"/>
      <c r="AD44" s="61"/>
      <c r="AE44" s="62"/>
      <c r="AF44" s="62"/>
      <c r="AG44" s="62"/>
      <c r="AH44" s="62"/>
      <c r="AI44" s="63"/>
      <c r="AJ44" s="61"/>
      <c r="AK44" s="67"/>
      <c r="AL44" s="63"/>
      <c r="AM44" s="61"/>
      <c r="AN44" s="67"/>
      <c r="AO44" s="68"/>
    </row>
    <row r="45" spans="1:41" ht="23.4" thickBot="1" x14ac:dyDescent="0.25">
      <c r="A45" s="73"/>
      <c r="B45" s="17" t="s">
        <v>15</v>
      </c>
      <c r="C45" s="48" t="s">
        <v>330</v>
      </c>
      <c r="D45" s="49"/>
      <c r="E45" s="49"/>
      <c r="F45" s="49"/>
      <c r="G45" s="49"/>
      <c r="H45" s="50"/>
      <c r="I45" s="84"/>
      <c r="J45" s="85"/>
      <c r="K45" s="85"/>
      <c r="L45" s="85"/>
      <c r="M45" s="85"/>
      <c r="N45" s="86"/>
      <c r="O45" s="84"/>
      <c r="P45" s="85"/>
      <c r="Q45" s="86"/>
      <c r="R45" s="84"/>
      <c r="S45" s="85"/>
      <c r="T45" s="92"/>
      <c r="V45" s="73"/>
      <c r="W45" s="17" t="s">
        <v>15</v>
      </c>
      <c r="X45" s="48" t="s">
        <v>263</v>
      </c>
      <c r="Y45" s="49"/>
      <c r="Z45" s="49"/>
      <c r="AA45" s="49"/>
      <c r="AB45" s="49"/>
      <c r="AC45" s="50"/>
      <c r="AD45" s="84"/>
      <c r="AE45" s="85"/>
      <c r="AF45" s="85"/>
      <c r="AG45" s="85"/>
      <c r="AH45" s="85"/>
      <c r="AI45" s="86"/>
      <c r="AJ45" s="84"/>
      <c r="AK45" s="85"/>
      <c r="AL45" s="86"/>
      <c r="AM45" s="84"/>
      <c r="AN45" s="85"/>
      <c r="AO45" s="92"/>
    </row>
    <row r="46" spans="1:41" x14ac:dyDescent="0.2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mergeCells count="128">
    <mergeCell ref="AD44:AI45"/>
    <mergeCell ref="AJ44:AL45"/>
    <mergeCell ref="AM44:AO45"/>
    <mergeCell ref="X45:AC45"/>
    <mergeCell ref="W41:AC41"/>
    <mergeCell ref="AD41:AI41"/>
    <mergeCell ref="AJ41:AL41"/>
    <mergeCell ref="AM41:AO41"/>
    <mergeCell ref="V42:V43"/>
    <mergeCell ref="X42:AC42"/>
    <mergeCell ref="AD42:AI43"/>
    <mergeCell ref="AJ42:AL43"/>
    <mergeCell ref="AM42:AO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C45:H45"/>
    <mergeCell ref="B41:H41"/>
    <mergeCell ref="I41:N41"/>
    <mergeCell ref="O41:Q41"/>
    <mergeCell ref="R41:T41"/>
    <mergeCell ref="A42:A43"/>
    <mergeCell ref="C42:H42"/>
    <mergeCell ref="I42:N43"/>
    <mergeCell ref="O42:Q43"/>
    <mergeCell ref="R42:T43"/>
    <mergeCell ref="C43:H43"/>
    <mergeCell ref="V44:V45"/>
    <mergeCell ref="X44:AC44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D28E-992B-4060-92EE-CEEF5507B2FE}">
  <dimension ref="A1:AO51"/>
  <sheetViews>
    <sheetView showGridLines="0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9</v>
      </c>
      <c r="I1" s="29" t="s">
        <v>4</v>
      </c>
      <c r="J1" s="29">
        <v>20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27</v>
      </c>
      <c r="D3" s="7"/>
      <c r="E3" s="8"/>
      <c r="F3" s="9" t="s">
        <v>381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23</v>
      </c>
      <c r="W3" s="3"/>
      <c r="X3" s="27" t="s">
        <v>27</v>
      </c>
      <c r="Y3" s="7"/>
      <c r="Z3" s="8"/>
      <c r="AA3" s="9" t="s">
        <v>381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25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 x14ac:dyDescent="0.2">
      <c r="A5" s="39" t="s">
        <v>127</v>
      </c>
      <c r="B5" s="35">
        <v>0</v>
      </c>
      <c r="C5" s="35">
        <v>2</v>
      </c>
      <c r="D5" s="35">
        <v>0</v>
      </c>
      <c r="E5" s="35">
        <v>1</v>
      </c>
      <c r="F5" s="35">
        <v>0</v>
      </c>
      <c r="G5" s="35">
        <v>1</v>
      </c>
      <c r="H5" s="35">
        <v>0</v>
      </c>
      <c r="I5" s="35">
        <v>0</v>
      </c>
      <c r="J5" s="35">
        <v>2</v>
      </c>
      <c r="K5" s="35"/>
      <c r="L5" s="35"/>
      <c r="M5" s="35"/>
      <c r="N5" s="35"/>
      <c r="O5" s="35"/>
      <c r="P5" s="35"/>
      <c r="Q5" s="36">
        <v>6</v>
      </c>
      <c r="R5" s="12" t="s">
        <v>20</v>
      </c>
      <c r="S5" s="13"/>
      <c r="T5" s="12" t="s">
        <v>10</v>
      </c>
      <c r="V5" s="39" t="s">
        <v>390</v>
      </c>
      <c r="W5" s="35">
        <v>0</v>
      </c>
      <c r="X5" s="35">
        <v>0</v>
      </c>
      <c r="Y5" s="35">
        <v>2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2</v>
      </c>
      <c r="AM5" s="12" t="s">
        <v>20</v>
      </c>
      <c r="AN5" s="13"/>
      <c r="AO5" s="12" t="s">
        <v>10</v>
      </c>
    </row>
    <row r="6" spans="1:41" ht="21" customHeight="1" thickBot="1" x14ac:dyDescent="0.25">
      <c r="A6" s="40" t="s">
        <v>382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0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1</v>
      </c>
      <c r="R6" s="12" t="s">
        <v>20</v>
      </c>
      <c r="S6" s="13"/>
      <c r="T6" s="13" t="s">
        <v>21</v>
      </c>
      <c r="V6" s="40" t="s">
        <v>203</v>
      </c>
      <c r="W6" s="37">
        <v>0</v>
      </c>
      <c r="X6" s="37">
        <v>0</v>
      </c>
      <c r="Y6" s="37">
        <v>1</v>
      </c>
      <c r="Z6" s="37">
        <v>0</v>
      </c>
      <c r="AA6" s="37">
        <v>0</v>
      </c>
      <c r="AB6" s="37">
        <v>2</v>
      </c>
      <c r="AC6" s="37">
        <v>4</v>
      </c>
      <c r="AD6" s="37">
        <v>1</v>
      </c>
      <c r="AE6" s="37" t="s">
        <v>38</v>
      </c>
      <c r="AF6" s="37"/>
      <c r="AG6" s="37"/>
      <c r="AH6" s="37"/>
      <c r="AI6" s="37"/>
      <c r="AJ6" s="37"/>
      <c r="AK6" s="37"/>
      <c r="AL6" s="38">
        <v>8</v>
      </c>
      <c r="AM6" s="12" t="s">
        <v>20</v>
      </c>
      <c r="AN6" s="13"/>
      <c r="AO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  <c r="V8" s="14" t="str">
        <f>V4</f>
        <v>校　名</v>
      </c>
      <c r="W8" s="42" t="s">
        <v>11</v>
      </c>
      <c r="X8" s="43"/>
      <c r="Y8" s="43"/>
      <c r="Z8" s="43"/>
      <c r="AA8" s="43"/>
      <c r="AB8" s="43"/>
      <c r="AC8" s="43"/>
      <c r="AD8" s="42" t="s">
        <v>12</v>
      </c>
      <c r="AE8" s="43"/>
      <c r="AF8" s="43"/>
      <c r="AG8" s="43"/>
      <c r="AH8" s="43"/>
      <c r="AI8" s="44"/>
      <c r="AJ8" s="42" t="s">
        <v>13</v>
      </c>
      <c r="AK8" s="43"/>
      <c r="AL8" s="44"/>
      <c r="AM8" s="42" t="s">
        <v>26</v>
      </c>
      <c r="AN8" s="51"/>
      <c r="AO8" s="52"/>
    </row>
    <row r="9" spans="1:41" ht="22.8" x14ac:dyDescent="0.2">
      <c r="A9" s="53" t="str">
        <f>IF(A5="","",A5)</f>
        <v>開志学園</v>
      </c>
      <c r="B9" s="15" t="s">
        <v>14</v>
      </c>
      <c r="C9" s="45" t="s">
        <v>383</v>
      </c>
      <c r="D9" s="46"/>
      <c r="E9" s="46"/>
      <c r="F9" s="46"/>
      <c r="G9" s="46"/>
      <c r="H9" s="47"/>
      <c r="I9" s="61"/>
      <c r="J9" s="67"/>
      <c r="K9" s="67"/>
      <c r="L9" s="67"/>
      <c r="M9" s="67"/>
      <c r="N9" s="97"/>
      <c r="O9" s="61"/>
      <c r="P9" s="62"/>
      <c r="Q9" s="63"/>
      <c r="R9" s="61"/>
      <c r="S9" s="67"/>
      <c r="T9" s="68"/>
      <c r="V9" s="53" t="str">
        <f>IF(V5="","",V5)</f>
        <v>新発田中央</v>
      </c>
      <c r="W9" s="15" t="s">
        <v>16</v>
      </c>
      <c r="X9" s="45" t="s">
        <v>397</v>
      </c>
      <c r="Y9" s="46"/>
      <c r="Z9" s="46"/>
      <c r="AA9" s="46"/>
      <c r="AB9" s="46"/>
      <c r="AC9" s="47"/>
      <c r="AD9" s="61"/>
      <c r="AE9" s="67"/>
      <c r="AF9" s="67"/>
      <c r="AG9" s="67"/>
      <c r="AH9" s="67"/>
      <c r="AI9" s="97"/>
      <c r="AJ9" s="55" t="s">
        <v>395</v>
      </c>
      <c r="AK9" s="56"/>
      <c r="AL9" s="57"/>
      <c r="AM9" s="61"/>
      <c r="AN9" s="67"/>
      <c r="AO9" s="68"/>
    </row>
    <row r="10" spans="1:41" ht="22.8" x14ac:dyDescent="0.2">
      <c r="A10" s="54"/>
      <c r="B10" s="16" t="s">
        <v>15</v>
      </c>
      <c r="C10" s="70" t="s">
        <v>166</v>
      </c>
      <c r="D10" s="71"/>
      <c r="E10" s="71"/>
      <c r="F10" s="71"/>
      <c r="G10" s="71"/>
      <c r="H10" s="72"/>
      <c r="I10" s="106"/>
      <c r="J10" s="107"/>
      <c r="K10" s="107"/>
      <c r="L10" s="107"/>
      <c r="M10" s="107"/>
      <c r="N10" s="109"/>
      <c r="O10" s="64"/>
      <c r="P10" s="65"/>
      <c r="Q10" s="66"/>
      <c r="R10" s="64"/>
      <c r="S10" s="65"/>
      <c r="T10" s="69"/>
      <c r="V10" s="54"/>
      <c r="W10" s="16" t="s">
        <v>15</v>
      </c>
      <c r="X10" s="70" t="s">
        <v>193</v>
      </c>
      <c r="Y10" s="71"/>
      <c r="Z10" s="71"/>
      <c r="AA10" s="71"/>
      <c r="AB10" s="71"/>
      <c r="AC10" s="72"/>
      <c r="AD10" s="106"/>
      <c r="AE10" s="107"/>
      <c r="AF10" s="107"/>
      <c r="AG10" s="107"/>
      <c r="AH10" s="107"/>
      <c r="AI10" s="109"/>
      <c r="AJ10" s="58"/>
      <c r="AK10" s="59"/>
      <c r="AL10" s="60"/>
      <c r="AM10" s="64"/>
      <c r="AN10" s="65"/>
      <c r="AO10" s="69"/>
    </row>
    <row r="11" spans="1:41" ht="22.8" customHeight="1" x14ac:dyDescent="0.2">
      <c r="A11" s="53" t="str">
        <f>IF(A6="","",A6)</f>
        <v>六日町</v>
      </c>
      <c r="B11" s="15" t="s">
        <v>16</v>
      </c>
      <c r="C11" s="45" t="s">
        <v>74</v>
      </c>
      <c r="D11" s="46"/>
      <c r="E11" s="46"/>
      <c r="F11" s="46"/>
      <c r="G11" s="46"/>
      <c r="H11" s="47"/>
      <c r="I11" s="55" t="s">
        <v>384</v>
      </c>
      <c r="J11" s="56"/>
      <c r="K11" s="56"/>
      <c r="L11" s="56"/>
      <c r="M11" s="56"/>
      <c r="N11" s="57"/>
      <c r="O11" s="55" t="s">
        <v>385</v>
      </c>
      <c r="P11" s="77"/>
      <c r="Q11" s="57"/>
      <c r="R11" s="61"/>
      <c r="S11" s="67"/>
      <c r="T11" s="68"/>
      <c r="V11" s="53" t="str">
        <f>IF(V6="","",V6)</f>
        <v>中越</v>
      </c>
      <c r="W11" s="15" t="s">
        <v>16</v>
      </c>
      <c r="X11" s="45" t="s">
        <v>393</v>
      </c>
      <c r="Y11" s="46"/>
      <c r="Z11" s="46"/>
      <c r="AA11" s="46"/>
      <c r="AB11" s="46"/>
      <c r="AC11" s="47"/>
      <c r="AD11" s="55" t="s">
        <v>394</v>
      </c>
      <c r="AE11" s="56"/>
      <c r="AF11" s="56"/>
      <c r="AG11" s="56"/>
      <c r="AH11" s="56"/>
      <c r="AI11" s="57"/>
      <c r="AJ11" s="55" t="s">
        <v>396</v>
      </c>
      <c r="AK11" s="114"/>
      <c r="AL11" s="115"/>
      <c r="AM11" s="61"/>
      <c r="AN11" s="67"/>
      <c r="AO11" s="68"/>
    </row>
    <row r="12" spans="1:41" ht="23.4" thickBot="1" x14ac:dyDescent="0.25">
      <c r="A12" s="73"/>
      <c r="B12" s="17" t="s">
        <v>15</v>
      </c>
      <c r="C12" s="48" t="s">
        <v>78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74"/>
      <c r="P12" s="75"/>
      <c r="Q12" s="76"/>
      <c r="R12" s="84"/>
      <c r="S12" s="85"/>
      <c r="T12" s="92"/>
      <c r="V12" s="73"/>
      <c r="W12" s="17" t="s">
        <v>15</v>
      </c>
      <c r="X12" s="48" t="s">
        <v>206</v>
      </c>
      <c r="Y12" s="49"/>
      <c r="Z12" s="49"/>
      <c r="AA12" s="49"/>
      <c r="AB12" s="49"/>
      <c r="AC12" s="50"/>
      <c r="AD12" s="74"/>
      <c r="AE12" s="75"/>
      <c r="AF12" s="75"/>
      <c r="AG12" s="75"/>
      <c r="AH12" s="75"/>
      <c r="AI12" s="76"/>
      <c r="AJ12" s="116"/>
      <c r="AK12" s="117"/>
      <c r="AL12" s="118"/>
      <c r="AM12" s="84"/>
      <c r="AN12" s="85"/>
      <c r="AO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271</v>
      </c>
      <c r="D14" s="7"/>
      <c r="E14" s="8"/>
      <c r="F14" s="9" t="s">
        <v>381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23</v>
      </c>
      <c r="W14" s="3"/>
      <c r="X14" s="27" t="s">
        <v>271</v>
      </c>
      <c r="Y14" s="7"/>
      <c r="Z14" s="8"/>
      <c r="AA14" s="9" t="s">
        <v>381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25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 x14ac:dyDescent="0.2">
      <c r="A16" s="39" t="s">
        <v>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0</v>
      </c>
      <c r="R16" s="12" t="s">
        <v>20</v>
      </c>
      <c r="S16" s="13"/>
      <c r="T16" s="12" t="s">
        <v>10</v>
      </c>
      <c r="V16" s="39" t="s">
        <v>85</v>
      </c>
      <c r="W16" s="35">
        <v>0</v>
      </c>
      <c r="X16" s="35">
        <v>0</v>
      </c>
      <c r="Y16" s="35">
        <v>0</v>
      </c>
      <c r="Z16" s="35">
        <v>0</v>
      </c>
      <c r="AA16" s="35">
        <v>1</v>
      </c>
      <c r="AB16" s="35">
        <v>0</v>
      </c>
      <c r="AC16" s="35">
        <v>0</v>
      </c>
      <c r="AD16" s="35">
        <v>0</v>
      </c>
      <c r="AE16" s="35"/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>
        <v>8</v>
      </c>
      <c r="AO16" s="12" t="s">
        <v>10</v>
      </c>
    </row>
    <row r="17" spans="1:41" ht="21" customHeight="1" thickBot="1" x14ac:dyDescent="0.25">
      <c r="A17" s="40" t="s">
        <v>82</v>
      </c>
      <c r="B17" s="37">
        <v>1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 t="s">
        <v>38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389</v>
      </c>
      <c r="W17" s="37">
        <v>0</v>
      </c>
      <c r="X17" s="37">
        <v>0</v>
      </c>
      <c r="Y17" s="37">
        <v>0</v>
      </c>
      <c r="Z17" s="37">
        <v>0</v>
      </c>
      <c r="AA17" s="37">
        <v>3</v>
      </c>
      <c r="AB17" s="37">
        <v>0</v>
      </c>
      <c r="AC17" s="37">
        <v>4</v>
      </c>
      <c r="AD17" s="37" t="s">
        <v>133</v>
      </c>
      <c r="AE17" s="37"/>
      <c r="AF17" s="37"/>
      <c r="AG17" s="37"/>
      <c r="AH17" s="37"/>
      <c r="AI17" s="37"/>
      <c r="AJ17" s="37"/>
      <c r="AK17" s="37"/>
      <c r="AL17" s="38">
        <v>8</v>
      </c>
      <c r="AM17" s="12" t="s">
        <v>20</v>
      </c>
      <c r="AN17" s="13"/>
      <c r="AO17" s="13" t="s">
        <v>21</v>
      </c>
    </row>
    <row r="18" spans="1:41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  <c r="V19" s="14" t="str">
        <f>V15</f>
        <v>校　名</v>
      </c>
      <c r="W19" s="42" t="s">
        <v>11</v>
      </c>
      <c r="X19" s="43"/>
      <c r="Y19" s="43"/>
      <c r="Z19" s="43"/>
      <c r="AA19" s="43"/>
      <c r="AB19" s="43"/>
      <c r="AC19" s="43"/>
      <c r="AD19" s="42" t="s">
        <v>12</v>
      </c>
      <c r="AE19" s="43"/>
      <c r="AF19" s="43"/>
      <c r="AG19" s="43"/>
      <c r="AH19" s="43"/>
      <c r="AI19" s="44"/>
      <c r="AJ19" s="42" t="s">
        <v>13</v>
      </c>
      <c r="AK19" s="43"/>
      <c r="AL19" s="44"/>
      <c r="AM19" s="42" t="s">
        <v>26</v>
      </c>
      <c r="AN19" s="51"/>
      <c r="AO19" s="52"/>
    </row>
    <row r="20" spans="1:41" ht="22.8" customHeight="1" x14ac:dyDescent="0.2">
      <c r="A20" s="53" t="str">
        <f>IF(A16="","",A16)</f>
        <v>新潟県央工</v>
      </c>
      <c r="B20" s="15" t="s">
        <v>14</v>
      </c>
      <c r="C20" s="45" t="s">
        <v>386</v>
      </c>
      <c r="D20" s="46"/>
      <c r="E20" s="46"/>
      <c r="F20" s="46"/>
      <c r="G20" s="46"/>
      <c r="H20" s="47"/>
      <c r="I20" s="61"/>
      <c r="J20" s="67"/>
      <c r="K20" s="67"/>
      <c r="L20" s="67"/>
      <c r="M20" s="67"/>
      <c r="N20" s="97"/>
      <c r="O20" s="61"/>
      <c r="P20" s="62"/>
      <c r="Q20" s="63"/>
      <c r="R20" s="61"/>
      <c r="S20" s="67"/>
      <c r="T20" s="68"/>
      <c r="V20" s="53" t="str">
        <f>IF(V16="","",V16)</f>
        <v>長岡大手</v>
      </c>
      <c r="W20" s="15" t="s">
        <v>16</v>
      </c>
      <c r="X20" s="45" t="s">
        <v>89</v>
      </c>
      <c r="Y20" s="46"/>
      <c r="Z20" s="46"/>
      <c r="AA20" s="46"/>
      <c r="AB20" s="46"/>
      <c r="AC20" s="47"/>
      <c r="AD20" s="61"/>
      <c r="AE20" s="67"/>
      <c r="AF20" s="67"/>
      <c r="AG20" s="67"/>
      <c r="AH20" s="67"/>
      <c r="AI20" s="97"/>
      <c r="AJ20" s="61"/>
      <c r="AK20" s="62"/>
      <c r="AL20" s="63"/>
      <c r="AM20" s="61"/>
      <c r="AN20" s="67"/>
      <c r="AO20" s="68"/>
    </row>
    <row r="21" spans="1:41" ht="22.8" x14ac:dyDescent="0.2">
      <c r="A21" s="54"/>
      <c r="B21" s="16" t="s">
        <v>15</v>
      </c>
      <c r="C21" s="70" t="s">
        <v>73</v>
      </c>
      <c r="D21" s="71"/>
      <c r="E21" s="71"/>
      <c r="F21" s="71"/>
      <c r="G21" s="71"/>
      <c r="H21" s="72"/>
      <c r="I21" s="106"/>
      <c r="J21" s="107"/>
      <c r="K21" s="107"/>
      <c r="L21" s="107"/>
      <c r="M21" s="107"/>
      <c r="N21" s="109"/>
      <c r="O21" s="64"/>
      <c r="P21" s="65"/>
      <c r="Q21" s="66"/>
      <c r="R21" s="64"/>
      <c r="S21" s="65"/>
      <c r="T21" s="69"/>
      <c r="V21" s="54"/>
      <c r="W21" s="16" t="s">
        <v>15</v>
      </c>
      <c r="X21" s="70" t="s">
        <v>90</v>
      </c>
      <c r="Y21" s="71"/>
      <c r="Z21" s="71"/>
      <c r="AA21" s="71"/>
      <c r="AB21" s="71"/>
      <c r="AC21" s="72"/>
      <c r="AD21" s="106"/>
      <c r="AE21" s="107"/>
      <c r="AF21" s="107"/>
      <c r="AG21" s="107"/>
      <c r="AH21" s="107"/>
      <c r="AI21" s="109"/>
      <c r="AJ21" s="64"/>
      <c r="AK21" s="65"/>
      <c r="AL21" s="66"/>
      <c r="AM21" s="64"/>
      <c r="AN21" s="65"/>
      <c r="AO21" s="69"/>
    </row>
    <row r="22" spans="1:41" ht="22.8" customHeight="1" x14ac:dyDescent="0.2">
      <c r="A22" s="53" t="str">
        <f>IF(A17="","",A17)</f>
        <v>日本文理</v>
      </c>
      <c r="B22" s="15" t="s">
        <v>16</v>
      </c>
      <c r="C22" s="45" t="s">
        <v>387</v>
      </c>
      <c r="D22" s="46"/>
      <c r="E22" s="46"/>
      <c r="F22" s="46"/>
      <c r="G22" s="46"/>
      <c r="H22" s="47"/>
      <c r="I22" s="55" t="s">
        <v>388</v>
      </c>
      <c r="J22" s="56"/>
      <c r="K22" s="56"/>
      <c r="L22" s="56"/>
      <c r="M22" s="56"/>
      <c r="N22" s="57"/>
      <c r="O22" s="61"/>
      <c r="P22" s="87"/>
      <c r="Q22" s="88"/>
      <c r="R22" s="61"/>
      <c r="S22" s="67"/>
      <c r="T22" s="68"/>
      <c r="V22" s="53" t="str">
        <f>IF(V17="","",V17)</f>
        <v>帝京長岡</v>
      </c>
      <c r="W22" s="15" t="s">
        <v>16</v>
      </c>
      <c r="X22" s="45" t="s">
        <v>391</v>
      </c>
      <c r="Y22" s="46"/>
      <c r="Z22" s="46"/>
      <c r="AA22" s="46"/>
      <c r="AB22" s="46"/>
      <c r="AC22" s="47"/>
      <c r="AD22" s="55" t="s">
        <v>392</v>
      </c>
      <c r="AE22" s="56"/>
      <c r="AF22" s="56"/>
      <c r="AG22" s="56"/>
      <c r="AH22" s="56"/>
      <c r="AI22" s="57"/>
      <c r="AJ22" s="61"/>
      <c r="AK22" s="87"/>
      <c r="AL22" s="88"/>
      <c r="AM22" s="61"/>
      <c r="AN22" s="67"/>
      <c r="AO22" s="68"/>
    </row>
    <row r="23" spans="1:41" ht="23.4" thickBot="1" x14ac:dyDescent="0.25">
      <c r="A23" s="73"/>
      <c r="B23" s="17" t="s">
        <v>15</v>
      </c>
      <c r="C23" s="48" t="s">
        <v>96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9"/>
      <c r="P23" s="90"/>
      <c r="Q23" s="91"/>
      <c r="R23" s="84"/>
      <c r="S23" s="85"/>
      <c r="T23" s="92"/>
      <c r="V23" s="73"/>
      <c r="W23" s="17" t="s">
        <v>15</v>
      </c>
      <c r="X23" s="48" t="s">
        <v>263</v>
      </c>
      <c r="Y23" s="49"/>
      <c r="Z23" s="49"/>
      <c r="AA23" s="49"/>
      <c r="AB23" s="49"/>
      <c r="AC23" s="50"/>
      <c r="AD23" s="74"/>
      <c r="AE23" s="75"/>
      <c r="AF23" s="75"/>
      <c r="AG23" s="75"/>
      <c r="AH23" s="75"/>
      <c r="AI23" s="76"/>
      <c r="AJ23" s="89"/>
      <c r="AK23" s="90"/>
      <c r="AL23" s="91"/>
      <c r="AM23" s="84"/>
      <c r="AN23" s="85"/>
      <c r="AO23" s="92"/>
    </row>
    <row r="24" spans="1:41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x14ac:dyDescent="0.2">
      <c r="A25" s="28" t="s">
        <v>0</v>
      </c>
      <c r="B25" s="29">
        <v>8</v>
      </c>
      <c r="C25" s="30" t="s">
        <v>1</v>
      </c>
      <c r="D25" s="30"/>
      <c r="E25" s="28" t="s">
        <v>2</v>
      </c>
      <c r="F25" s="29">
        <v>7</v>
      </c>
      <c r="G25" s="29" t="s">
        <v>3</v>
      </c>
      <c r="H25" s="29">
        <v>9</v>
      </c>
      <c r="I25" s="29" t="s">
        <v>4</v>
      </c>
      <c r="J25" s="29">
        <v>23</v>
      </c>
      <c r="K25" s="28" t="s">
        <v>5</v>
      </c>
      <c r="L25" s="28" t="s">
        <v>6</v>
      </c>
      <c r="M25" s="29" t="s">
        <v>398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8" x14ac:dyDescent="0.2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.399999999999999" thickBot="1" x14ac:dyDescent="0.3">
      <c r="A27" s="4" t="s">
        <v>19</v>
      </c>
      <c r="B27" s="3"/>
      <c r="C27" s="27" t="s">
        <v>27</v>
      </c>
      <c r="D27" s="7"/>
      <c r="E27" s="8"/>
      <c r="F27" s="9" t="s">
        <v>399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23</v>
      </c>
      <c r="W27" s="3"/>
      <c r="X27" s="27" t="s">
        <v>27</v>
      </c>
      <c r="Y27" s="7"/>
      <c r="Z27" s="8"/>
      <c r="AA27" s="9" t="s">
        <v>399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 x14ac:dyDescent="0.25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25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 x14ac:dyDescent="0.2">
      <c r="A29" s="39" t="s">
        <v>127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1</v>
      </c>
      <c r="R29" s="12" t="s">
        <v>20</v>
      </c>
      <c r="S29" s="13"/>
      <c r="T29" s="12" t="s">
        <v>10</v>
      </c>
      <c r="V29" s="39" t="s">
        <v>246</v>
      </c>
      <c r="W29" s="35">
        <v>0</v>
      </c>
      <c r="X29" s="35">
        <v>2</v>
      </c>
      <c r="Y29" s="35">
        <v>0</v>
      </c>
      <c r="Z29" s="35">
        <v>0</v>
      </c>
      <c r="AA29" s="35">
        <v>0</v>
      </c>
      <c r="AB29" s="35">
        <v>1</v>
      </c>
      <c r="AC29" s="35">
        <v>0</v>
      </c>
      <c r="AD29" s="35"/>
      <c r="AE29" s="35"/>
      <c r="AF29" s="35"/>
      <c r="AG29" s="35"/>
      <c r="AH29" s="35"/>
      <c r="AI29" s="35"/>
      <c r="AJ29" s="35"/>
      <c r="AK29" s="35"/>
      <c r="AL29" s="36">
        <v>3</v>
      </c>
      <c r="AM29" s="12" t="s">
        <v>20</v>
      </c>
      <c r="AN29" s="13">
        <v>7</v>
      </c>
      <c r="AO29" s="12" t="s">
        <v>10</v>
      </c>
    </row>
    <row r="30" spans="1:41" ht="21" customHeight="1" thickBot="1" x14ac:dyDescent="0.25">
      <c r="A30" s="40" t="s">
        <v>203</v>
      </c>
      <c r="B30" s="37">
        <v>0</v>
      </c>
      <c r="C30" s="37">
        <v>0</v>
      </c>
      <c r="D30" s="37">
        <v>0</v>
      </c>
      <c r="E30" s="37">
        <v>1</v>
      </c>
      <c r="F30" s="37">
        <v>1</v>
      </c>
      <c r="G30" s="37">
        <v>0</v>
      </c>
      <c r="H30" s="37">
        <v>1</v>
      </c>
      <c r="I30" s="37">
        <v>2</v>
      </c>
      <c r="J30" s="37" t="s">
        <v>38</v>
      </c>
      <c r="K30" s="37"/>
      <c r="L30" s="37"/>
      <c r="M30" s="37"/>
      <c r="N30" s="37"/>
      <c r="O30" s="37"/>
      <c r="P30" s="37"/>
      <c r="Q30" s="38">
        <v>5</v>
      </c>
      <c r="R30" s="12" t="s">
        <v>20</v>
      </c>
      <c r="S30" s="13"/>
      <c r="T30" s="13" t="s">
        <v>21</v>
      </c>
      <c r="V30" s="40" t="s">
        <v>82</v>
      </c>
      <c r="W30" s="37">
        <v>2</v>
      </c>
      <c r="X30" s="37">
        <v>0</v>
      </c>
      <c r="Y30" s="37">
        <v>0</v>
      </c>
      <c r="Z30" s="37">
        <v>2</v>
      </c>
      <c r="AA30" s="37">
        <v>3</v>
      </c>
      <c r="AB30" s="37">
        <v>1</v>
      </c>
      <c r="AC30" s="37" t="s">
        <v>140</v>
      </c>
      <c r="AD30" s="37"/>
      <c r="AE30" s="37"/>
      <c r="AF30" s="37"/>
      <c r="AG30" s="37"/>
      <c r="AH30" s="37"/>
      <c r="AI30" s="37"/>
      <c r="AJ30" s="37"/>
      <c r="AK30" s="37"/>
      <c r="AL30" s="38">
        <v>10</v>
      </c>
      <c r="AM30" s="12" t="s">
        <v>20</v>
      </c>
      <c r="AN30" s="13"/>
      <c r="AO30" s="13" t="s">
        <v>21</v>
      </c>
    </row>
    <row r="31" spans="1:41" ht="6.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x14ac:dyDescent="0.2">
      <c r="A32" s="14" t="str">
        <f>A28</f>
        <v>校　名</v>
      </c>
      <c r="B32" s="42" t="s">
        <v>11</v>
      </c>
      <c r="C32" s="43"/>
      <c r="D32" s="43"/>
      <c r="E32" s="43"/>
      <c r="F32" s="43"/>
      <c r="G32" s="43"/>
      <c r="H32" s="43"/>
      <c r="I32" s="42" t="s">
        <v>12</v>
      </c>
      <c r="J32" s="43"/>
      <c r="K32" s="43"/>
      <c r="L32" s="43"/>
      <c r="M32" s="43"/>
      <c r="N32" s="44"/>
      <c r="O32" s="42" t="s">
        <v>13</v>
      </c>
      <c r="P32" s="43"/>
      <c r="Q32" s="44"/>
      <c r="R32" s="42" t="s">
        <v>18</v>
      </c>
      <c r="S32" s="51"/>
      <c r="T32" s="52"/>
      <c r="V32" s="14" t="str">
        <f>V28</f>
        <v>校　名</v>
      </c>
      <c r="W32" s="42" t="s">
        <v>11</v>
      </c>
      <c r="X32" s="43"/>
      <c r="Y32" s="43"/>
      <c r="Z32" s="43"/>
      <c r="AA32" s="43"/>
      <c r="AB32" s="43"/>
      <c r="AC32" s="43"/>
      <c r="AD32" s="42" t="s">
        <v>12</v>
      </c>
      <c r="AE32" s="43"/>
      <c r="AF32" s="43"/>
      <c r="AG32" s="43"/>
      <c r="AH32" s="43"/>
      <c r="AI32" s="44"/>
      <c r="AJ32" s="42" t="s">
        <v>13</v>
      </c>
      <c r="AK32" s="43"/>
      <c r="AL32" s="44"/>
      <c r="AM32" s="42" t="s">
        <v>26</v>
      </c>
      <c r="AN32" s="51"/>
      <c r="AO32" s="52"/>
    </row>
    <row r="33" spans="1:41" ht="22.8" x14ac:dyDescent="0.2">
      <c r="A33" s="53" t="str">
        <f>IF(A29="","",A29)</f>
        <v>開志学園</v>
      </c>
      <c r="B33" s="15" t="s">
        <v>14</v>
      </c>
      <c r="C33" s="45" t="s">
        <v>165</v>
      </c>
      <c r="D33" s="46"/>
      <c r="E33" s="46"/>
      <c r="F33" s="46"/>
      <c r="G33" s="46"/>
      <c r="H33" s="47"/>
      <c r="I33" s="61"/>
      <c r="J33" s="67"/>
      <c r="K33" s="67"/>
      <c r="L33" s="67"/>
      <c r="M33" s="67"/>
      <c r="N33" s="97"/>
      <c r="O33" s="55" t="s">
        <v>401</v>
      </c>
      <c r="P33" s="56"/>
      <c r="Q33" s="57"/>
      <c r="R33" s="61"/>
      <c r="S33" s="67"/>
      <c r="T33" s="68"/>
      <c r="V33" s="53" t="str">
        <f>IF(V29="","",V29)</f>
        <v>帝京長岡</v>
      </c>
      <c r="W33" s="15" t="s">
        <v>16</v>
      </c>
      <c r="X33" s="45" t="s">
        <v>402</v>
      </c>
      <c r="Y33" s="46"/>
      <c r="Z33" s="46"/>
      <c r="AA33" s="46"/>
      <c r="AB33" s="46"/>
      <c r="AC33" s="47"/>
      <c r="AD33" s="55" t="s">
        <v>404</v>
      </c>
      <c r="AE33" s="77"/>
      <c r="AF33" s="77"/>
      <c r="AG33" s="77"/>
      <c r="AH33" s="77"/>
      <c r="AI33" s="78"/>
      <c r="AJ33" s="61"/>
      <c r="AK33" s="62"/>
      <c r="AL33" s="63"/>
      <c r="AM33" s="61"/>
      <c r="AN33" s="67"/>
      <c r="AO33" s="68"/>
    </row>
    <row r="34" spans="1:41" ht="22.8" x14ac:dyDescent="0.2">
      <c r="A34" s="54"/>
      <c r="B34" s="16" t="s">
        <v>15</v>
      </c>
      <c r="C34" s="70" t="s">
        <v>166</v>
      </c>
      <c r="D34" s="71"/>
      <c r="E34" s="71"/>
      <c r="F34" s="71"/>
      <c r="G34" s="71"/>
      <c r="H34" s="72"/>
      <c r="I34" s="106"/>
      <c r="J34" s="107"/>
      <c r="K34" s="107"/>
      <c r="L34" s="107"/>
      <c r="M34" s="107"/>
      <c r="N34" s="109"/>
      <c r="O34" s="58"/>
      <c r="P34" s="59"/>
      <c r="Q34" s="60"/>
      <c r="R34" s="64"/>
      <c r="S34" s="65"/>
      <c r="T34" s="69"/>
      <c r="V34" s="54"/>
      <c r="W34" s="16" t="s">
        <v>15</v>
      </c>
      <c r="X34" s="70" t="s">
        <v>263</v>
      </c>
      <c r="Y34" s="71"/>
      <c r="Z34" s="71"/>
      <c r="AA34" s="71"/>
      <c r="AB34" s="71"/>
      <c r="AC34" s="72"/>
      <c r="AD34" s="103"/>
      <c r="AE34" s="104"/>
      <c r="AF34" s="104"/>
      <c r="AG34" s="104"/>
      <c r="AH34" s="104"/>
      <c r="AI34" s="105"/>
      <c r="AJ34" s="64"/>
      <c r="AK34" s="65"/>
      <c r="AL34" s="66"/>
      <c r="AM34" s="64"/>
      <c r="AN34" s="65"/>
      <c r="AO34" s="69"/>
    </row>
    <row r="35" spans="1:41" ht="22.8" customHeight="1" x14ac:dyDescent="0.2">
      <c r="A35" s="53" t="str">
        <f>IF(A30="","",A30)</f>
        <v>中越</v>
      </c>
      <c r="B35" s="15" t="s">
        <v>16</v>
      </c>
      <c r="C35" s="45" t="s">
        <v>205</v>
      </c>
      <c r="D35" s="46"/>
      <c r="E35" s="46"/>
      <c r="F35" s="46"/>
      <c r="G35" s="46"/>
      <c r="H35" s="47"/>
      <c r="I35" s="55" t="s">
        <v>400</v>
      </c>
      <c r="J35" s="56"/>
      <c r="K35" s="56"/>
      <c r="L35" s="56"/>
      <c r="M35" s="56"/>
      <c r="N35" s="57"/>
      <c r="O35" s="61"/>
      <c r="P35" s="87"/>
      <c r="Q35" s="88"/>
      <c r="R35" s="61"/>
      <c r="S35" s="67"/>
      <c r="T35" s="68"/>
      <c r="V35" s="53" t="str">
        <f>IF(V30="","",V30)</f>
        <v>日本文理</v>
      </c>
      <c r="W35" s="15" t="s">
        <v>16</v>
      </c>
      <c r="X35" s="45" t="s">
        <v>387</v>
      </c>
      <c r="Y35" s="46"/>
      <c r="Z35" s="46"/>
      <c r="AA35" s="46"/>
      <c r="AB35" s="46"/>
      <c r="AC35" s="47"/>
      <c r="AD35" s="55" t="s">
        <v>403</v>
      </c>
      <c r="AE35" s="56"/>
      <c r="AF35" s="56"/>
      <c r="AG35" s="56"/>
      <c r="AH35" s="56"/>
      <c r="AI35" s="57"/>
      <c r="AJ35" s="61"/>
      <c r="AK35" s="87"/>
      <c r="AL35" s="88"/>
      <c r="AM35" s="61"/>
      <c r="AN35" s="67"/>
      <c r="AO35" s="68"/>
    </row>
    <row r="36" spans="1:41" ht="23.4" thickBot="1" x14ac:dyDescent="0.25">
      <c r="A36" s="73"/>
      <c r="B36" s="17" t="s">
        <v>15</v>
      </c>
      <c r="C36" s="48" t="s">
        <v>206</v>
      </c>
      <c r="D36" s="49"/>
      <c r="E36" s="49"/>
      <c r="F36" s="49"/>
      <c r="G36" s="49"/>
      <c r="H36" s="50"/>
      <c r="I36" s="74"/>
      <c r="J36" s="75"/>
      <c r="K36" s="75"/>
      <c r="L36" s="75"/>
      <c r="M36" s="75"/>
      <c r="N36" s="76"/>
      <c r="O36" s="89"/>
      <c r="P36" s="90"/>
      <c r="Q36" s="91"/>
      <c r="R36" s="84"/>
      <c r="S36" s="85"/>
      <c r="T36" s="92"/>
      <c r="V36" s="73"/>
      <c r="W36" s="17" t="s">
        <v>15</v>
      </c>
      <c r="X36" s="48" t="s">
        <v>96</v>
      </c>
      <c r="Y36" s="49"/>
      <c r="Z36" s="49"/>
      <c r="AA36" s="49"/>
      <c r="AB36" s="49"/>
      <c r="AC36" s="50"/>
      <c r="AD36" s="74"/>
      <c r="AE36" s="75"/>
      <c r="AF36" s="75"/>
      <c r="AG36" s="75"/>
      <c r="AH36" s="75"/>
      <c r="AI36" s="76"/>
      <c r="AJ36" s="89"/>
      <c r="AK36" s="90"/>
      <c r="AL36" s="91"/>
      <c r="AM36" s="84"/>
      <c r="AN36" s="85"/>
      <c r="AO36" s="92"/>
    </row>
    <row r="37" spans="1:41" x14ac:dyDescent="0.2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x14ac:dyDescent="0.2">
      <c r="A38" s="28" t="s">
        <v>0</v>
      </c>
      <c r="B38" s="29">
        <v>9</v>
      </c>
      <c r="C38" s="30" t="s">
        <v>1</v>
      </c>
      <c r="D38" s="30"/>
      <c r="E38" s="28" t="s">
        <v>2</v>
      </c>
      <c r="F38" s="29">
        <v>7</v>
      </c>
      <c r="G38" s="29" t="s">
        <v>3</v>
      </c>
      <c r="H38" s="29">
        <v>9</v>
      </c>
      <c r="I38" s="29" t="s">
        <v>4</v>
      </c>
      <c r="J38" s="29">
        <v>24</v>
      </c>
      <c r="K38" s="28" t="s">
        <v>5</v>
      </c>
      <c r="L38" s="28" t="s">
        <v>6</v>
      </c>
      <c r="M38" s="29" t="s">
        <v>408</v>
      </c>
      <c r="N38" s="30" t="s">
        <v>7</v>
      </c>
      <c r="O38" s="30"/>
      <c r="P38" s="31"/>
      <c r="Q38" s="24"/>
      <c r="R38" s="24"/>
      <c r="S38" s="24"/>
      <c r="T38" s="24"/>
      <c r="V38" s="13"/>
      <c r="W38" s="18"/>
      <c r="X38" s="19"/>
      <c r="Y38" s="20"/>
      <c r="Z38" s="20"/>
      <c r="AA38" s="20"/>
      <c r="AB38" s="20"/>
      <c r="AC38" s="20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8" x14ac:dyDescent="0.2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5"/>
      <c r="P39" s="26"/>
      <c r="Q39" s="24"/>
      <c r="R39"/>
      <c r="S39"/>
      <c r="T39"/>
      <c r="V39" s="13"/>
      <c r="W39" s="18"/>
      <c r="X39" s="19"/>
      <c r="Y39" s="20"/>
      <c r="Z39" s="20"/>
      <c r="AA39" s="20"/>
      <c r="AB39" s="20"/>
      <c r="AC39" s="20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7.399999999999999" thickBot="1" x14ac:dyDescent="0.3">
      <c r="A40" s="4" t="s">
        <v>405</v>
      </c>
      <c r="B40" s="3"/>
      <c r="C40" s="27" t="s">
        <v>27</v>
      </c>
      <c r="D40" s="7"/>
      <c r="E40" s="8"/>
      <c r="F40" s="9" t="s">
        <v>406</v>
      </c>
      <c r="G40" s="6"/>
      <c r="H40" s="6"/>
      <c r="I40" s="6"/>
      <c r="J40" s="6"/>
      <c r="K40" s="6"/>
      <c r="L40" s="6"/>
      <c r="M40" s="6"/>
      <c r="O40" s="22"/>
      <c r="P40" s="23"/>
      <c r="Q40" s="10"/>
      <c r="R40" s="11"/>
      <c r="S40" s="11"/>
      <c r="T40" s="11"/>
      <c r="V40" s="4" t="s">
        <v>268</v>
      </c>
      <c r="W40" s="3"/>
      <c r="X40" s="27" t="s">
        <v>27</v>
      </c>
      <c r="Y40" s="7"/>
      <c r="Z40" s="8"/>
      <c r="AA40" s="9" t="s">
        <v>407</v>
      </c>
      <c r="AB40" s="6"/>
      <c r="AC40" s="6"/>
      <c r="AD40" s="6"/>
      <c r="AE40" s="6"/>
      <c r="AF40" s="6"/>
      <c r="AG40" s="6"/>
      <c r="AH40" s="6"/>
      <c r="AJ40" s="22"/>
      <c r="AK40" s="23"/>
      <c r="AL40" s="10"/>
      <c r="AM40" s="11"/>
      <c r="AN40" s="11"/>
      <c r="AO40" s="11"/>
    </row>
    <row r="41" spans="1:41" ht="21" customHeight="1" thickBot="1" x14ac:dyDescent="0.25">
      <c r="A41" s="32" t="s">
        <v>8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3"/>
      <c r="L41" s="33"/>
      <c r="M41" s="33"/>
      <c r="N41" s="33"/>
      <c r="O41" s="33"/>
      <c r="P41" s="33"/>
      <c r="Q41" s="34" t="s">
        <v>9</v>
      </c>
      <c r="R41" s="12"/>
      <c r="S41" s="12"/>
      <c r="T41" s="12"/>
      <c r="V41" s="32" t="s">
        <v>8</v>
      </c>
      <c r="W41" s="33">
        <v>1</v>
      </c>
      <c r="X41" s="33">
        <v>2</v>
      </c>
      <c r="Y41" s="33">
        <v>3</v>
      </c>
      <c r="Z41" s="33">
        <v>4</v>
      </c>
      <c r="AA41" s="33">
        <v>5</v>
      </c>
      <c r="AB41" s="33">
        <v>6</v>
      </c>
      <c r="AC41" s="33">
        <v>7</v>
      </c>
      <c r="AD41" s="33">
        <v>8</v>
      </c>
      <c r="AE41" s="33">
        <v>9</v>
      </c>
      <c r="AF41" s="33"/>
      <c r="AG41" s="33"/>
      <c r="AH41" s="33"/>
      <c r="AI41" s="33"/>
      <c r="AJ41" s="33"/>
      <c r="AK41" s="33"/>
      <c r="AL41" s="34" t="s">
        <v>9</v>
      </c>
      <c r="AM41" s="12"/>
      <c r="AN41" s="12"/>
      <c r="AO41" s="12"/>
    </row>
    <row r="42" spans="1:41" ht="21" customHeight="1" x14ac:dyDescent="0.2">
      <c r="A42" s="39" t="s">
        <v>127</v>
      </c>
      <c r="B42" s="35">
        <v>0</v>
      </c>
      <c r="C42" s="35">
        <v>0</v>
      </c>
      <c r="D42" s="35">
        <v>1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/>
      <c r="K42" s="35"/>
      <c r="L42" s="35"/>
      <c r="M42" s="35"/>
      <c r="N42" s="35"/>
      <c r="O42" s="35"/>
      <c r="P42" s="35"/>
      <c r="Q42" s="36">
        <v>1</v>
      </c>
      <c r="R42" s="12" t="s">
        <v>20</v>
      </c>
      <c r="S42" s="13">
        <v>8</v>
      </c>
      <c r="T42" s="12" t="s">
        <v>10</v>
      </c>
      <c r="V42" s="39" t="s">
        <v>203</v>
      </c>
      <c r="W42" s="35">
        <v>0</v>
      </c>
      <c r="X42" s="35">
        <v>1</v>
      </c>
      <c r="Y42" s="35">
        <v>0</v>
      </c>
      <c r="Z42" s="35">
        <v>0</v>
      </c>
      <c r="AA42" s="35">
        <v>2</v>
      </c>
      <c r="AB42" s="35">
        <v>2</v>
      </c>
      <c r="AC42" s="35">
        <v>3</v>
      </c>
      <c r="AD42" s="35">
        <v>0</v>
      </c>
      <c r="AE42" s="35">
        <v>0</v>
      </c>
      <c r="AF42" s="35"/>
      <c r="AG42" s="35"/>
      <c r="AH42" s="35"/>
      <c r="AI42" s="35"/>
      <c r="AJ42" s="35"/>
      <c r="AK42" s="35"/>
      <c r="AL42" s="36">
        <v>8</v>
      </c>
      <c r="AM42" s="12" t="s">
        <v>20</v>
      </c>
      <c r="AN42" s="13"/>
      <c r="AO42" s="12" t="s">
        <v>10</v>
      </c>
    </row>
    <row r="43" spans="1:41" ht="21" customHeight="1" thickBot="1" x14ac:dyDescent="0.25">
      <c r="A43" s="40" t="s">
        <v>246</v>
      </c>
      <c r="B43" s="37">
        <v>1</v>
      </c>
      <c r="C43" s="37">
        <v>0</v>
      </c>
      <c r="D43" s="37">
        <v>0</v>
      </c>
      <c r="E43" s="37">
        <v>0</v>
      </c>
      <c r="F43" s="37">
        <v>0</v>
      </c>
      <c r="G43" s="37">
        <v>3</v>
      </c>
      <c r="H43" s="37">
        <v>1</v>
      </c>
      <c r="I43" s="37" t="s">
        <v>409</v>
      </c>
      <c r="J43" s="37"/>
      <c r="K43" s="37"/>
      <c r="L43" s="37"/>
      <c r="M43" s="37"/>
      <c r="N43" s="37"/>
      <c r="O43" s="37"/>
      <c r="P43" s="37"/>
      <c r="Q43" s="38">
        <v>8</v>
      </c>
      <c r="R43" s="12" t="s">
        <v>20</v>
      </c>
      <c r="S43" s="13"/>
      <c r="T43" s="13" t="s">
        <v>21</v>
      </c>
      <c r="V43" s="40" t="s">
        <v>82</v>
      </c>
      <c r="W43" s="37">
        <v>0</v>
      </c>
      <c r="X43" s="37">
        <v>0</v>
      </c>
      <c r="Y43" s="37">
        <v>0</v>
      </c>
      <c r="Z43" s="37">
        <v>0</v>
      </c>
      <c r="AA43" s="37">
        <v>1</v>
      </c>
      <c r="AB43" s="37">
        <v>0</v>
      </c>
      <c r="AC43" s="37">
        <v>5</v>
      </c>
      <c r="AD43" s="37">
        <v>0</v>
      </c>
      <c r="AE43" s="37" t="s">
        <v>409</v>
      </c>
      <c r="AF43" s="37"/>
      <c r="AG43" s="37"/>
      <c r="AH43" s="37"/>
      <c r="AI43" s="37"/>
      <c r="AJ43" s="37"/>
      <c r="AK43" s="37"/>
      <c r="AL43" s="38">
        <v>9</v>
      </c>
      <c r="AM43" s="12" t="s">
        <v>20</v>
      </c>
      <c r="AN43" s="13"/>
      <c r="AO43" s="13" t="s">
        <v>21</v>
      </c>
    </row>
    <row r="44" spans="1:41" ht="6.6" customHeight="1" thickBo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x14ac:dyDescent="0.2">
      <c r="A45" s="14" t="str">
        <f>A41</f>
        <v>校　名</v>
      </c>
      <c r="B45" s="42" t="s">
        <v>11</v>
      </c>
      <c r="C45" s="43"/>
      <c r="D45" s="43"/>
      <c r="E45" s="43"/>
      <c r="F45" s="43"/>
      <c r="G45" s="43"/>
      <c r="H45" s="43"/>
      <c r="I45" s="42" t="s">
        <v>12</v>
      </c>
      <c r="J45" s="43"/>
      <c r="K45" s="43"/>
      <c r="L45" s="43"/>
      <c r="M45" s="43"/>
      <c r="N45" s="44"/>
      <c r="O45" s="42" t="s">
        <v>13</v>
      </c>
      <c r="P45" s="43"/>
      <c r="Q45" s="44"/>
      <c r="R45" s="42" t="s">
        <v>18</v>
      </c>
      <c r="S45" s="51"/>
      <c r="T45" s="52"/>
      <c r="V45" s="14" t="str">
        <f>V41</f>
        <v>校　名</v>
      </c>
      <c r="W45" s="42" t="s">
        <v>11</v>
      </c>
      <c r="X45" s="43"/>
      <c r="Y45" s="43"/>
      <c r="Z45" s="43"/>
      <c r="AA45" s="43"/>
      <c r="AB45" s="43"/>
      <c r="AC45" s="43"/>
      <c r="AD45" s="42" t="s">
        <v>12</v>
      </c>
      <c r="AE45" s="43"/>
      <c r="AF45" s="43"/>
      <c r="AG45" s="43"/>
      <c r="AH45" s="43"/>
      <c r="AI45" s="44"/>
      <c r="AJ45" s="42" t="s">
        <v>13</v>
      </c>
      <c r="AK45" s="43"/>
      <c r="AL45" s="44"/>
      <c r="AM45" s="42" t="s">
        <v>18</v>
      </c>
      <c r="AN45" s="51"/>
      <c r="AO45" s="52"/>
    </row>
    <row r="46" spans="1:41" ht="22.8" customHeight="1" x14ac:dyDescent="0.2">
      <c r="A46" s="53" t="str">
        <f>IF(A42="","",A42)</f>
        <v>開志学園</v>
      </c>
      <c r="B46" s="15" t="s">
        <v>14</v>
      </c>
      <c r="C46" s="45" t="s">
        <v>410</v>
      </c>
      <c r="D46" s="46"/>
      <c r="E46" s="46"/>
      <c r="F46" s="46"/>
      <c r="G46" s="46"/>
      <c r="H46" s="47"/>
      <c r="I46" s="61"/>
      <c r="J46" s="62"/>
      <c r="K46" s="62"/>
      <c r="L46" s="62"/>
      <c r="M46" s="62"/>
      <c r="N46" s="63"/>
      <c r="O46" s="61"/>
      <c r="P46" s="62"/>
      <c r="Q46" s="63"/>
      <c r="R46" s="61"/>
      <c r="S46" s="67"/>
      <c r="T46" s="68"/>
      <c r="V46" s="53" t="str">
        <f>IF(V42="","",V42)</f>
        <v>中越</v>
      </c>
      <c r="W46" s="15" t="s">
        <v>14</v>
      </c>
      <c r="X46" s="45" t="s">
        <v>393</v>
      </c>
      <c r="Y46" s="46"/>
      <c r="Z46" s="46"/>
      <c r="AA46" s="46"/>
      <c r="AB46" s="46"/>
      <c r="AC46" s="47"/>
      <c r="AD46" s="61"/>
      <c r="AE46" s="62"/>
      <c r="AF46" s="62"/>
      <c r="AG46" s="62"/>
      <c r="AH46" s="62"/>
      <c r="AI46" s="63"/>
      <c r="AJ46" s="61"/>
      <c r="AK46" s="62"/>
      <c r="AL46" s="63"/>
      <c r="AM46" s="61"/>
      <c r="AN46" s="67"/>
      <c r="AO46" s="68"/>
    </row>
    <row r="47" spans="1:41" ht="22.8" x14ac:dyDescent="0.2">
      <c r="A47" s="54"/>
      <c r="B47" s="16" t="s">
        <v>15</v>
      </c>
      <c r="C47" s="70" t="s">
        <v>166</v>
      </c>
      <c r="D47" s="71"/>
      <c r="E47" s="71"/>
      <c r="F47" s="71"/>
      <c r="G47" s="71"/>
      <c r="H47" s="72"/>
      <c r="I47" s="64"/>
      <c r="J47" s="65"/>
      <c r="K47" s="65"/>
      <c r="L47" s="65"/>
      <c r="M47" s="65"/>
      <c r="N47" s="66"/>
      <c r="O47" s="64"/>
      <c r="P47" s="65"/>
      <c r="Q47" s="66"/>
      <c r="R47" s="64"/>
      <c r="S47" s="65"/>
      <c r="T47" s="69"/>
      <c r="V47" s="54"/>
      <c r="W47" s="16" t="s">
        <v>15</v>
      </c>
      <c r="X47" s="70" t="s">
        <v>206</v>
      </c>
      <c r="Y47" s="71"/>
      <c r="Z47" s="71"/>
      <c r="AA47" s="71"/>
      <c r="AB47" s="71"/>
      <c r="AC47" s="72"/>
      <c r="AD47" s="64"/>
      <c r="AE47" s="65"/>
      <c r="AF47" s="65"/>
      <c r="AG47" s="65"/>
      <c r="AH47" s="65"/>
      <c r="AI47" s="66"/>
      <c r="AJ47" s="64"/>
      <c r="AK47" s="65"/>
      <c r="AL47" s="66"/>
      <c r="AM47" s="64"/>
      <c r="AN47" s="65"/>
      <c r="AO47" s="69"/>
    </row>
    <row r="48" spans="1:41" ht="22.8" customHeight="1" x14ac:dyDescent="0.2">
      <c r="A48" s="53" t="str">
        <f>IF(A43="","",A43)</f>
        <v>帝京長岡</v>
      </c>
      <c r="B48" s="15" t="s">
        <v>16</v>
      </c>
      <c r="C48" s="45" t="s">
        <v>377</v>
      </c>
      <c r="D48" s="46"/>
      <c r="E48" s="46"/>
      <c r="F48" s="46"/>
      <c r="G48" s="46"/>
      <c r="H48" s="47"/>
      <c r="I48" s="61"/>
      <c r="J48" s="62"/>
      <c r="K48" s="62"/>
      <c r="L48" s="62"/>
      <c r="M48" s="62"/>
      <c r="N48" s="63"/>
      <c r="O48" s="55" t="s">
        <v>411</v>
      </c>
      <c r="P48" s="114"/>
      <c r="Q48" s="115"/>
      <c r="R48" s="61"/>
      <c r="S48" s="67"/>
      <c r="T48" s="68"/>
      <c r="V48" s="53" t="str">
        <f>IF(V43="","",V43)</f>
        <v>日本文理</v>
      </c>
      <c r="W48" s="15" t="s">
        <v>16</v>
      </c>
      <c r="X48" s="45" t="s">
        <v>412</v>
      </c>
      <c r="Y48" s="46"/>
      <c r="Z48" s="46"/>
      <c r="AA48" s="46"/>
      <c r="AB48" s="46"/>
      <c r="AC48" s="47"/>
      <c r="AD48" s="55" t="s">
        <v>413</v>
      </c>
      <c r="AE48" s="56"/>
      <c r="AF48" s="56"/>
      <c r="AG48" s="56"/>
      <c r="AH48" s="56"/>
      <c r="AI48" s="57"/>
      <c r="AJ48" s="61"/>
      <c r="AK48" s="87"/>
      <c r="AL48" s="88"/>
      <c r="AM48" s="61"/>
      <c r="AN48" s="67"/>
      <c r="AO48" s="68"/>
    </row>
    <row r="49" spans="1:41" ht="23.4" thickBot="1" x14ac:dyDescent="0.25">
      <c r="A49" s="73"/>
      <c r="B49" s="17" t="s">
        <v>15</v>
      </c>
      <c r="C49" s="48" t="s">
        <v>263</v>
      </c>
      <c r="D49" s="49"/>
      <c r="E49" s="49"/>
      <c r="F49" s="49"/>
      <c r="G49" s="49"/>
      <c r="H49" s="50"/>
      <c r="I49" s="84"/>
      <c r="J49" s="85"/>
      <c r="K49" s="85"/>
      <c r="L49" s="85"/>
      <c r="M49" s="85"/>
      <c r="N49" s="86"/>
      <c r="O49" s="116"/>
      <c r="P49" s="117"/>
      <c r="Q49" s="118"/>
      <c r="R49" s="84"/>
      <c r="S49" s="85"/>
      <c r="T49" s="92"/>
      <c r="V49" s="73"/>
      <c r="W49" s="17" t="s">
        <v>15</v>
      </c>
      <c r="X49" s="48" t="s">
        <v>96</v>
      </c>
      <c r="Y49" s="49"/>
      <c r="Z49" s="49"/>
      <c r="AA49" s="49"/>
      <c r="AB49" s="49"/>
      <c r="AC49" s="50"/>
      <c r="AD49" s="74"/>
      <c r="AE49" s="75"/>
      <c r="AF49" s="75"/>
      <c r="AG49" s="75"/>
      <c r="AH49" s="75"/>
      <c r="AI49" s="76"/>
      <c r="AJ49" s="89"/>
      <c r="AK49" s="90"/>
      <c r="AL49" s="91"/>
      <c r="AM49" s="84"/>
      <c r="AN49" s="85"/>
      <c r="AO49" s="92"/>
    </row>
    <row r="50" spans="1:41" x14ac:dyDescent="0.2">
      <c r="A50" s="13"/>
      <c r="B50" s="18"/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41" x14ac:dyDescent="0.2">
      <c r="A51" s="13"/>
      <c r="B51" s="18"/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</sheetData>
  <mergeCells count="128">
    <mergeCell ref="A22:A23"/>
    <mergeCell ref="V48:V49"/>
    <mergeCell ref="X48:AC48"/>
    <mergeCell ref="AD48:AI49"/>
    <mergeCell ref="AJ48:AL49"/>
    <mergeCell ref="AM48:AO49"/>
    <mergeCell ref="X49:AC49"/>
    <mergeCell ref="A48:A49"/>
    <mergeCell ref="C48:H48"/>
    <mergeCell ref="I48:N49"/>
    <mergeCell ref="O48:Q49"/>
    <mergeCell ref="R48:T49"/>
    <mergeCell ref="C49:H49"/>
    <mergeCell ref="AD45:AI45"/>
    <mergeCell ref="AJ45:AL45"/>
    <mergeCell ref="AM45:AO45"/>
    <mergeCell ref="A46:A47"/>
    <mergeCell ref="C46:H46"/>
    <mergeCell ref="I46:N47"/>
    <mergeCell ref="O46:Q47"/>
    <mergeCell ref="R46:T47"/>
    <mergeCell ref="V46:V47"/>
    <mergeCell ref="X46:AC46"/>
    <mergeCell ref="AD46:AI47"/>
    <mergeCell ref="AJ46:AL47"/>
    <mergeCell ref="AM46:AO47"/>
    <mergeCell ref="C47:H47"/>
    <mergeCell ref="X47:AC47"/>
    <mergeCell ref="B45:H45"/>
    <mergeCell ref="I45:N45"/>
    <mergeCell ref="O45:Q45"/>
    <mergeCell ref="R45:T45"/>
    <mergeCell ref="W45:AC45"/>
    <mergeCell ref="C22:H22"/>
    <mergeCell ref="I22:N23"/>
    <mergeCell ref="O22:Q23"/>
    <mergeCell ref="R22:T23"/>
    <mergeCell ref="V22:V23"/>
    <mergeCell ref="X22:AC22"/>
    <mergeCell ref="AD22:AI23"/>
    <mergeCell ref="AJ22:AL23"/>
    <mergeCell ref="AM11:AO12"/>
    <mergeCell ref="C12:H12"/>
    <mergeCell ref="X12:AC12"/>
    <mergeCell ref="AM19:AO19"/>
    <mergeCell ref="AJ20:AL21"/>
    <mergeCell ref="AM20:AO21"/>
    <mergeCell ref="AM22:AO23"/>
    <mergeCell ref="C23:H23"/>
    <mergeCell ref="X23:AC23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C21:H21"/>
    <mergeCell ref="X21:AC21"/>
    <mergeCell ref="AM32:AO32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AJ33:AL34"/>
    <mergeCell ref="I32:N32"/>
    <mergeCell ref="O32:Q32"/>
    <mergeCell ref="R32:T32"/>
    <mergeCell ref="W32:AC32"/>
    <mergeCell ref="AJ8:AL8"/>
    <mergeCell ref="AJ19:AL19"/>
    <mergeCell ref="AD32:AI32"/>
    <mergeCell ref="AJ32:AL32"/>
    <mergeCell ref="R11:T12"/>
    <mergeCell ref="V11:V12"/>
    <mergeCell ref="X11:AC11"/>
    <mergeCell ref="AD11:AI12"/>
    <mergeCell ref="AJ11:AL12"/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  <mergeCell ref="A33:A34"/>
    <mergeCell ref="C33:H33"/>
    <mergeCell ref="I33:N34"/>
    <mergeCell ref="O33:Q34"/>
    <mergeCell ref="R33:T34"/>
    <mergeCell ref="V33:V34"/>
    <mergeCell ref="X33:AC33"/>
    <mergeCell ref="AD33:AI34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39F7-24E8-4DE2-9C8A-1A218468B089}">
  <dimension ref="A1:AO61"/>
  <sheetViews>
    <sheetView showGridLines="0" tabSelected="1" view="pageBreakPreview" zoomScale="75" zoomScaleNormal="100" zoomScaleSheetLayoutView="75" workbookViewId="0"/>
  </sheetViews>
  <sheetFormatPr defaultColWidth="9" defaultRowHeight="14.4" x14ac:dyDescent="0.2"/>
  <cols>
    <col min="1" max="1" width="13.21875" style="1" customWidth="1"/>
    <col min="2" max="16" width="3.88671875" style="1" customWidth="1"/>
    <col min="17" max="17" width="9.109375" style="1" customWidth="1"/>
    <col min="18" max="18" width="2.77734375" style="1" customWidth="1"/>
    <col min="19" max="19" width="5.77734375" style="1" customWidth="1"/>
    <col min="20" max="20" width="13.109375" style="1" customWidth="1"/>
    <col min="21" max="21" width="5.77734375" style="1" customWidth="1"/>
    <col min="22" max="22" width="13.21875" style="1" customWidth="1"/>
    <col min="23" max="37" width="3.88671875" style="1" customWidth="1"/>
    <col min="38" max="38" width="9.109375" style="1" customWidth="1"/>
    <col min="39" max="39" width="2.77734375" style="1" customWidth="1"/>
    <col min="40" max="40" width="5.77734375" style="1" customWidth="1"/>
    <col min="41" max="41" width="13.109375" style="1" customWidth="1"/>
    <col min="42" max="16384" width="9" style="1"/>
  </cols>
  <sheetData>
    <row r="1" spans="1:41" x14ac:dyDescent="0.2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7</v>
      </c>
      <c r="G1" s="29" t="s">
        <v>3</v>
      </c>
      <c r="H1" s="29">
        <v>10</v>
      </c>
      <c r="I1" s="29" t="s">
        <v>4</v>
      </c>
      <c r="J1" s="29">
        <v>11</v>
      </c>
      <c r="K1" s="28" t="s">
        <v>5</v>
      </c>
      <c r="L1" s="28" t="s">
        <v>6</v>
      </c>
      <c r="M1" s="29" t="s">
        <v>183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8" x14ac:dyDescent="0.2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.399999999999999" thickBot="1" x14ac:dyDescent="0.3">
      <c r="A3" s="4" t="s">
        <v>19</v>
      </c>
      <c r="B3" s="3"/>
      <c r="C3" s="27" t="s">
        <v>414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</row>
    <row r="4" spans="1:41" ht="21" customHeight="1" thickBot="1" x14ac:dyDescent="0.25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</row>
    <row r="5" spans="1:41" ht="21" customHeight="1" x14ac:dyDescent="0.2">
      <c r="A5" s="39" t="s">
        <v>246</v>
      </c>
      <c r="B5" s="35">
        <v>1</v>
      </c>
      <c r="C5" s="35">
        <v>0</v>
      </c>
      <c r="D5" s="35">
        <v>2</v>
      </c>
      <c r="E5" s="35">
        <v>0</v>
      </c>
      <c r="F5" s="35">
        <v>1</v>
      </c>
      <c r="G5" s="35">
        <v>0</v>
      </c>
      <c r="H5" s="35">
        <v>0</v>
      </c>
      <c r="I5" s="35">
        <v>0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</row>
    <row r="6" spans="1:41" ht="21" customHeight="1" thickBot="1" x14ac:dyDescent="0.25">
      <c r="A6" s="40" t="s">
        <v>417</v>
      </c>
      <c r="B6" s="37">
        <v>0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</row>
    <row r="7" spans="1:41" ht="6.6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41" x14ac:dyDescent="0.2">
      <c r="A8" s="14" t="str">
        <f>A4</f>
        <v>校　名</v>
      </c>
      <c r="B8" s="42" t="s">
        <v>11</v>
      </c>
      <c r="C8" s="43"/>
      <c r="D8" s="43"/>
      <c r="E8" s="43"/>
      <c r="F8" s="43"/>
      <c r="G8" s="43"/>
      <c r="H8" s="43"/>
      <c r="I8" s="42" t="s">
        <v>12</v>
      </c>
      <c r="J8" s="43"/>
      <c r="K8" s="43"/>
      <c r="L8" s="43"/>
      <c r="M8" s="43"/>
      <c r="N8" s="44"/>
      <c r="O8" s="42" t="s">
        <v>13</v>
      </c>
      <c r="P8" s="43"/>
      <c r="Q8" s="44"/>
      <c r="R8" s="42" t="s">
        <v>18</v>
      </c>
      <c r="S8" s="51"/>
      <c r="T8" s="52"/>
    </row>
    <row r="9" spans="1:41" ht="22.8" x14ac:dyDescent="0.2">
      <c r="A9" s="53" t="str">
        <f>IF(A5="","",A5)</f>
        <v>帝京長岡</v>
      </c>
      <c r="B9" s="15" t="s">
        <v>14</v>
      </c>
      <c r="C9" s="45" t="s">
        <v>424</v>
      </c>
      <c r="D9" s="46"/>
      <c r="E9" s="46"/>
      <c r="F9" s="46"/>
      <c r="G9" s="46"/>
      <c r="H9" s="47"/>
      <c r="I9" s="55" t="s">
        <v>428</v>
      </c>
      <c r="J9" s="77"/>
      <c r="K9" s="77"/>
      <c r="L9" s="77"/>
      <c r="M9" s="77"/>
      <c r="N9" s="78"/>
      <c r="O9" s="55" t="s">
        <v>429</v>
      </c>
      <c r="P9" s="56"/>
      <c r="Q9" s="57"/>
      <c r="R9" s="61"/>
      <c r="S9" s="67"/>
      <c r="T9" s="68"/>
    </row>
    <row r="10" spans="1:41" ht="22.8" x14ac:dyDescent="0.2">
      <c r="A10" s="54"/>
      <c r="B10" s="16" t="s">
        <v>15</v>
      </c>
      <c r="C10" s="70" t="s">
        <v>263</v>
      </c>
      <c r="D10" s="71"/>
      <c r="E10" s="71"/>
      <c r="F10" s="71"/>
      <c r="G10" s="71"/>
      <c r="H10" s="72"/>
      <c r="I10" s="103"/>
      <c r="J10" s="104"/>
      <c r="K10" s="104"/>
      <c r="L10" s="104"/>
      <c r="M10" s="104"/>
      <c r="N10" s="105"/>
      <c r="O10" s="58"/>
      <c r="P10" s="59"/>
      <c r="Q10" s="60"/>
      <c r="R10" s="64"/>
      <c r="S10" s="65"/>
      <c r="T10" s="69"/>
    </row>
    <row r="11" spans="1:41" ht="22.8" customHeight="1" x14ac:dyDescent="0.2">
      <c r="A11" s="53" t="str">
        <f>IF(A6="","",A6)</f>
        <v>上田西</v>
      </c>
      <c r="B11" s="15" t="s">
        <v>16</v>
      </c>
      <c r="C11" s="45" t="s">
        <v>425</v>
      </c>
      <c r="D11" s="46"/>
      <c r="E11" s="46"/>
      <c r="F11" s="46"/>
      <c r="G11" s="46"/>
      <c r="H11" s="47"/>
      <c r="I11" s="55" t="s">
        <v>427</v>
      </c>
      <c r="J11" s="56"/>
      <c r="K11" s="56"/>
      <c r="L11" s="56"/>
      <c r="M11" s="56"/>
      <c r="N11" s="57"/>
      <c r="O11" s="61"/>
      <c r="P11" s="87"/>
      <c r="Q11" s="88"/>
      <c r="R11" s="61"/>
      <c r="S11" s="67"/>
      <c r="T11" s="68"/>
    </row>
    <row r="12" spans="1:41" ht="23.4" thickBot="1" x14ac:dyDescent="0.25">
      <c r="A12" s="73"/>
      <c r="B12" s="17" t="s">
        <v>15</v>
      </c>
      <c r="C12" s="48" t="s">
        <v>426</v>
      </c>
      <c r="D12" s="49"/>
      <c r="E12" s="49"/>
      <c r="F12" s="49"/>
      <c r="G12" s="49"/>
      <c r="H12" s="50"/>
      <c r="I12" s="74"/>
      <c r="J12" s="75"/>
      <c r="K12" s="75"/>
      <c r="L12" s="75"/>
      <c r="M12" s="75"/>
      <c r="N12" s="76"/>
      <c r="O12" s="89"/>
      <c r="P12" s="90"/>
      <c r="Q12" s="91"/>
      <c r="R12" s="84"/>
      <c r="S12" s="85"/>
      <c r="T12" s="92"/>
    </row>
    <row r="13" spans="1:41" x14ac:dyDescent="0.2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.399999999999999" thickBot="1" x14ac:dyDescent="0.3">
      <c r="A14" s="4" t="s">
        <v>19</v>
      </c>
      <c r="B14" s="3"/>
      <c r="C14" s="27" t="s">
        <v>415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 x14ac:dyDescent="0.25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 x14ac:dyDescent="0.2">
      <c r="A16" s="39" t="s">
        <v>418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2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/>
      <c r="T16" s="12" t="s">
        <v>10</v>
      </c>
    </row>
    <row r="17" spans="1:20" ht="21" customHeight="1" thickBot="1" x14ac:dyDescent="0.25">
      <c r="A17" s="40" t="s">
        <v>82</v>
      </c>
      <c r="B17" s="37">
        <v>0</v>
      </c>
      <c r="C17" s="37">
        <v>0</v>
      </c>
      <c r="D17" s="37">
        <v>0</v>
      </c>
      <c r="E17" s="37">
        <v>0</v>
      </c>
      <c r="F17" s="37">
        <v>2</v>
      </c>
      <c r="G17" s="37">
        <v>0</v>
      </c>
      <c r="H17" s="37">
        <v>0</v>
      </c>
      <c r="I17" s="37">
        <v>1</v>
      </c>
      <c r="J17" s="37" t="s">
        <v>38</v>
      </c>
      <c r="K17" s="37"/>
      <c r="L17" s="37"/>
      <c r="M17" s="37"/>
      <c r="N17" s="37"/>
      <c r="O17" s="37"/>
      <c r="P17" s="37"/>
      <c r="Q17" s="38">
        <v>3</v>
      </c>
      <c r="R17" s="12" t="s">
        <v>20</v>
      </c>
      <c r="S17" s="13"/>
      <c r="T17" s="13" t="s">
        <v>21</v>
      </c>
    </row>
    <row r="18" spans="1:20" ht="6.6" customHeight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4" t="str">
        <f>A15</f>
        <v>校　名</v>
      </c>
      <c r="B19" s="42" t="s">
        <v>11</v>
      </c>
      <c r="C19" s="43"/>
      <c r="D19" s="43"/>
      <c r="E19" s="43"/>
      <c r="F19" s="43"/>
      <c r="G19" s="43"/>
      <c r="H19" s="43"/>
      <c r="I19" s="42" t="s">
        <v>12</v>
      </c>
      <c r="J19" s="43"/>
      <c r="K19" s="43"/>
      <c r="L19" s="43"/>
      <c r="M19" s="43"/>
      <c r="N19" s="44"/>
      <c r="O19" s="42" t="s">
        <v>13</v>
      </c>
      <c r="P19" s="43"/>
      <c r="Q19" s="44"/>
      <c r="R19" s="42" t="s">
        <v>18</v>
      </c>
      <c r="S19" s="51"/>
      <c r="T19" s="52"/>
    </row>
    <row r="20" spans="1:20" ht="22.8" customHeight="1" x14ac:dyDescent="0.2">
      <c r="A20" s="53" t="str">
        <f>IF(A16="","",A16)</f>
        <v>福井商業</v>
      </c>
      <c r="B20" s="15" t="s">
        <v>14</v>
      </c>
      <c r="C20" s="45" t="s">
        <v>419</v>
      </c>
      <c r="D20" s="46"/>
      <c r="E20" s="46"/>
      <c r="F20" s="46"/>
      <c r="G20" s="46"/>
      <c r="H20" s="47"/>
      <c r="I20" s="55" t="s">
        <v>421</v>
      </c>
      <c r="J20" s="77"/>
      <c r="K20" s="77"/>
      <c r="L20" s="77"/>
      <c r="M20" s="77"/>
      <c r="N20" s="78"/>
      <c r="O20" s="61"/>
      <c r="P20" s="62"/>
      <c r="Q20" s="63"/>
      <c r="R20" s="61"/>
      <c r="S20" s="67"/>
      <c r="T20" s="68"/>
    </row>
    <row r="21" spans="1:20" ht="22.8" x14ac:dyDescent="0.2">
      <c r="A21" s="54"/>
      <c r="B21" s="16" t="s">
        <v>15</v>
      </c>
      <c r="C21" s="70" t="s">
        <v>420</v>
      </c>
      <c r="D21" s="71"/>
      <c r="E21" s="71"/>
      <c r="F21" s="71"/>
      <c r="G21" s="71"/>
      <c r="H21" s="72"/>
      <c r="I21" s="103"/>
      <c r="J21" s="104"/>
      <c r="K21" s="104"/>
      <c r="L21" s="104"/>
      <c r="M21" s="104"/>
      <c r="N21" s="105"/>
      <c r="O21" s="64"/>
      <c r="P21" s="65"/>
      <c r="Q21" s="66"/>
      <c r="R21" s="64"/>
      <c r="S21" s="65"/>
      <c r="T21" s="69"/>
    </row>
    <row r="22" spans="1:20" ht="22.8" customHeight="1" x14ac:dyDescent="0.2">
      <c r="A22" s="53" t="str">
        <f>IF(A17="","",A17)</f>
        <v>日本文理</v>
      </c>
      <c r="B22" s="15" t="s">
        <v>16</v>
      </c>
      <c r="C22" s="45" t="s">
        <v>387</v>
      </c>
      <c r="D22" s="46"/>
      <c r="E22" s="46"/>
      <c r="F22" s="46"/>
      <c r="G22" s="46"/>
      <c r="H22" s="47"/>
      <c r="I22" s="55" t="s">
        <v>422</v>
      </c>
      <c r="J22" s="56"/>
      <c r="K22" s="56"/>
      <c r="L22" s="56"/>
      <c r="M22" s="56"/>
      <c r="N22" s="57"/>
      <c r="O22" s="61"/>
      <c r="P22" s="87"/>
      <c r="Q22" s="88"/>
      <c r="R22" s="61"/>
      <c r="S22" s="67"/>
      <c r="T22" s="68"/>
    </row>
    <row r="23" spans="1:20" ht="23.4" thickBot="1" x14ac:dyDescent="0.25">
      <c r="A23" s="73"/>
      <c r="B23" s="17" t="s">
        <v>15</v>
      </c>
      <c r="C23" s="48" t="s">
        <v>96</v>
      </c>
      <c r="D23" s="49"/>
      <c r="E23" s="49"/>
      <c r="F23" s="49"/>
      <c r="G23" s="49"/>
      <c r="H23" s="50"/>
      <c r="I23" s="74"/>
      <c r="J23" s="75"/>
      <c r="K23" s="75"/>
      <c r="L23" s="75"/>
      <c r="M23" s="75"/>
      <c r="N23" s="76"/>
      <c r="O23" s="89"/>
      <c r="P23" s="90"/>
      <c r="Q23" s="91"/>
      <c r="R23" s="84"/>
      <c r="S23" s="85"/>
      <c r="T23" s="92"/>
    </row>
    <row r="24" spans="1:20" x14ac:dyDescent="0.2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7.399999999999999" thickBot="1" x14ac:dyDescent="0.3">
      <c r="A25" s="4" t="s">
        <v>19</v>
      </c>
      <c r="B25" s="3"/>
      <c r="C25" s="27" t="s">
        <v>416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</row>
    <row r="26" spans="1:20" ht="21" customHeight="1" thickBot="1" x14ac:dyDescent="0.25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</row>
    <row r="27" spans="1:20" ht="21" customHeight="1" x14ac:dyDescent="0.2">
      <c r="A27" s="39" t="s">
        <v>203</v>
      </c>
      <c r="B27" s="35">
        <v>3</v>
      </c>
      <c r="C27" s="35">
        <v>0</v>
      </c>
      <c r="D27" s="35">
        <v>3</v>
      </c>
      <c r="E27" s="35">
        <v>0</v>
      </c>
      <c r="F27" s="35">
        <v>0</v>
      </c>
      <c r="G27" s="35">
        <v>0</v>
      </c>
      <c r="H27" s="35">
        <v>1</v>
      </c>
      <c r="I27" s="35">
        <v>4</v>
      </c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8</v>
      </c>
      <c r="T27" s="12" t="s">
        <v>10</v>
      </c>
    </row>
    <row r="28" spans="1:20" ht="21" customHeight="1" thickBot="1" x14ac:dyDescent="0.25">
      <c r="A28" s="40" t="s">
        <v>423</v>
      </c>
      <c r="B28" s="37">
        <v>0</v>
      </c>
      <c r="C28" s="37">
        <v>0</v>
      </c>
      <c r="D28" s="37">
        <v>0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/>
      <c r="K28" s="37"/>
      <c r="L28" s="37"/>
      <c r="M28" s="37"/>
      <c r="N28" s="37"/>
      <c r="O28" s="37"/>
      <c r="P28" s="37"/>
      <c r="Q28" s="38">
        <v>3</v>
      </c>
      <c r="R28" s="12" t="s">
        <v>20</v>
      </c>
      <c r="S28" s="13"/>
      <c r="T28" s="13" t="s">
        <v>21</v>
      </c>
    </row>
    <row r="29" spans="1:20" ht="6.6" customHeight="1" thickBo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4" t="str">
        <f>A26</f>
        <v>校　名</v>
      </c>
      <c r="B30" s="42" t="s">
        <v>11</v>
      </c>
      <c r="C30" s="43"/>
      <c r="D30" s="43"/>
      <c r="E30" s="43"/>
      <c r="F30" s="43"/>
      <c r="G30" s="43"/>
      <c r="H30" s="43"/>
      <c r="I30" s="42" t="s">
        <v>12</v>
      </c>
      <c r="J30" s="43"/>
      <c r="K30" s="43"/>
      <c r="L30" s="43"/>
      <c r="M30" s="43"/>
      <c r="N30" s="44"/>
      <c r="O30" s="42" t="s">
        <v>13</v>
      </c>
      <c r="P30" s="43"/>
      <c r="Q30" s="44"/>
      <c r="R30" s="42" t="s">
        <v>18</v>
      </c>
      <c r="S30" s="51"/>
      <c r="T30" s="52"/>
    </row>
    <row r="31" spans="1:20" ht="22.8" customHeight="1" x14ac:dyDescent="0.2">
      <c r="A31" s="53" t="str">
        <f>IF(A27="","",A27)</f>
        <v>中越</v>
      </c>
      <c r="B31" s="15" t="s">
        <v>14</v>
      </c>
      <c r="C31" s="45" t="s">
        <v>205</v>
      </c>
      <c r="D31" s="46"/>
      <c r="E31" s="46"/>
      <c r="F31" s="46"/>
      <c r="G31" s="46"/>
      <c r="H31" s="47"/>
      <c r="I31" s="55" t="s">
        <v>434</v>
      </c>
      <c r="J31" s="77"/>
      <c r="K31" s="77"/>
      <c r="L31" s="77"/>
      <c r="M31" s="77"/>
      <c r="N31" s="78"/>
      <c r="O31" s="61"/>
      <c r="P31" s="62"/>
      <c r="Q31" s="63"/>
      <c r="R31" s="61"/>
      <c r="S31" s="67"/>
      <c r="T31" s="68"/>
    </row>
    <row r="32" spans="1:20" ht="22.8" x14ac:dyDescent="0.2">
      <c r="A32" s="54"/>
      <c r="B32" s="16" t="s">
        <v>15</v>
      </c>
      <c r="C32" s="70" t="s">
        <v>206</v>
      </c>
      <c r="D32" s="71"/>
      <c r="E32" s="71"/>
      <c r="F32" s="71"/>
      <c r="G32" s="71"/>
      <c r="H32" s="72"/>
      <c r="I32" s="103"/>
      <c r="J32" s="104"/>
      <c r="K32" s="104"/>
      <c r="L32" s="104"/>
      <c r="M32" s="104"/>
      <c r="N32" s="105"/>
      <c r="O32" s="64"/>
      <c r="P32" s="65"/>
      <c r="Q32" s="66"/>
      <c r="R32" s="64"/>
      <c r="S32" s="65"/>
      <c r="T32" s="69"/>
    </row>
    <row r="33" spans="1:41" ht="22.8" customHeight="1" x14ac:dyDescent="0.2">
      <c r="A33" s="53" t="str">
        <f>IF(A28="","",A28)</f>
        <v>若狭</v>
      </c>
      <c r="B33" s="15" t="s">
        <v>16</v>
      </c>
      <c r="C33" s="45" t="s">
        <v>430</v>
      </c>
      <c r="D33" s="46"/>
      <c r="E33" s="46"/>
      <c r="F33" s="46"/>
      <c r="G33" s="46"/>
      <c r="H33" s="47"/>
      <c r="I33" s="55" t="s">
        <v>432</v>
      </c>
      <c r="J33" s="56"/>
      <c r="K33" s="56"/>
      <c r="L33" s="56"/>
      <c r="M33" s="56"/>
      <c r="N33" s="57"/>
      <c r="O33" s="55" t="s">
        <v>433</v>
      </c>
      <c r="P33" s="114"/>
      <c r="Q33" s="115"/>
      <c r="R33" s="61"/>
      <c r="S33" s="67"/>
      <c r="T33" s="68"/>
    </row>
    <row r="34" spans="1:41" ht="23.4" thickBot="1" x14ac:dyDescent="0.25">
      <c r="A34" s="73"/>
      <c r="B34" s="17" t="s">
        <v>15</v>
      </c>
      <c r="C34" s="48" t="s">
        <v>431</v>
      </c>
      <c r="D34" s="49"/>
      <c r="E34" s="49"/>
      <c r="F34" s="49"/>
      <c r="G34" s="49"/>
      <c r="H34" s="50"/>
      <c r="I34" s="74"/>
      <c r="J34" s="75"/>
      <c r="K34" s="75"/>
      <c r="L34" s="75"/>
      <c r="M34" s="75"/>
      <c r="N34" s="76"/>
      <c r="O34" s="116"/>
      <c r="P34" s="117"/>
      <c r="Q34" s="118"/>
      <c r="R34" s="84"/>
      <c r="S34" s="85"/>
      <c r="T34" s="92"/>
    </row>
    <row r="35" spans="1:41" x14ac:dyDescent="0.2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x14ac:dyDescent="0.2">
      <c r="A36" s="28" t="s">
        <v>0</v>
      </c>
      <c r="B36" s="29">
        <v>2</v>
      </c>
      <c r="C36" s="30" t="s">
        <v>1</v>
      </c>
      <c r="D36" s="30"/>
      <c r="E36" s="28" t="s">
        <v>2</v>
      </c>
      <c r="F36" s="29">
        <v>7</v>
      </c>
      <c r="G36" s="29" t="s">
        <v>3</v>
      </c>
      <c r="H36" s="29">
        <v>10</v>
      </c>
      <c r="I36" s="29" t="s">
        <v>4</v>
      </c>
      <c r="J36" s="29">
        <v>12</v>
      </c>
      <c r="K36" s="28" t="s">
        <v>5</v>
      </c>
      <c r="L36" s="28" t="s">
        <v>6</v>
      </c>
      <c r="M36" s="29" t="s">
        <v>270</v>
      </c>
      <c r="N36" s="30" t="s">
        <v>7</v>
      </c>
      <c r="O36" s="30"/>
      <c r="P36" s="31"/>
      <c r="Q36" s="24"/>
      <c r="R36" s="24"/>
      <c r="S36" s="24"/>
      <c r="T36" s="24"/>
      <c r="V36" s="13"/>
      <c r="W36" s="18"/>
      <c r="X36" s="19"/>
      <c r="Y36" s="20"/>
      <c r="Z36" s="20"/>
      <c r="AA36" s="20"/>
      <c r="AB36" s="20"/>
      <c r="AC36" s="20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8" x14ac:dyDescent="0.25">
      <c r="A37" s="4"/>
      <c r="B37" s="3"/>
      <c r="C37" s="2"/>
      <c r="E37" s="5"/>
      <c r="F37" s="6"/>
      <c r="G37" s="6"/>
      <c r="H37" s="6"/>
      <c r="I37" s="6"/>
      <c r="J37" s="6"/>
      <c r="K37" s="6"/>
      <c r="L37" s="6"/>
      <c r="M37" s="6"/>
      <c r="N37" s="6"/>
      <c r="O37" s="25"/>
      <c r="P37" s="26"/>
      <c r="Q37" s="24"/>
      <c r="R37"/>
      <c r="S37"/>
      <c r="T37"/>
      <c r="V37" s="13"/>
      <c r="W37" s="18"/>
      <c r="X37" s="19"/>
      <c r="Y37" s="20"/>
      <c r="Z37" s="20"/>
      <c r="AA37" s="20"/>
      <c r="AB37" s="20"/>
      <c r="AC37" s="20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7.399999999999999" thickBot="1" x14ac:dyDescent="0.3">
      <c r="A38" s="4" t="s">
        <v>19</v>
      </c>
      <c r="B38" s="3"/>
      <c r="C38" s="27" t="s">
        <v>414</v>
      </c>
      <c r="D38" s="7"/>
      <c r="E38" s="8"/>
      <c r="F38" s="9" t="s">
        <v>269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268</v>
      </c>
      <c r="W38" s="3"/>
      <c r="X38" s="27" t="s">
        <v>414</v>
      </c>
      <c r="Y38" s="7"/>
      <c r="Z38" s="8"/>
      <c r="AA38" s="9" t="s">
        <v>269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 x14ac:dyDescent="0.25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>
        <v>10</v>
      </c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8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 x14ac:dyDescent="0.2">
      <c r="A40" s="39" t="s">
        <v>203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0</v>
      </c>
      <c r="J40" s="35">
        <v>0</v>
      </c>
      <c r="K40" s="35">
        <v>0</v>
      </c>
      <c r="L40" s="35"/>
      <c r="M40" s="35"/>
      <c r="N40" s="35"/>
      <c r="O40" s="35"/>
      <c r="P40" s="35"/>
      <c r="Q40" s="36">
        <v>1</v>
      </c>
      <c r="R40" s="12" t="s">
        <v>20</v>
      </c>
      <c r="S40" s="13"/>
      <c r="T40" s="12" t="s">
        <v>10</v>
      </c>
      <c r="V40" s="39" t="s">
        <v>317</v>
      </c>
      <c r="W40" s="35">
        <v>0</v>
      </c>
      <c r="X40" s="35">
        <v>1</v>
      </c>
      <c r="Y40" s="35">
        <v>1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/>
      <c r="AG40" s="35"/>
      <c r="AH40" s="35"/>
      <c r="AI40" s="35"/>
      <c r="AJ40" s="35"/>
      <c r="AK40" s="35"/>
      <c r="AL40" s="36">
        <v>2</v>
      </c>
      <c r="AM40" s="12" t="s">
        <v>20</v>
      </c>
      <c r="AN40" s="13"/>
      <c r="AO40" s="12" t="s">
        <v>10</v>
      </c>
    </row>
    <row r="41" spans="1:41" ht="21" customHeight="1" thickBot="1" x14ac:dyDescent="0.25">
      <c r="A41" s="40" t="s">
        <v>435</v>
      </c>
      <c r="B41" s="37">
        <v>0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 t="s">
        <v>133</v>
      </c>
      <c r="L41" s="37"/>
      <c r="M41" s="37"/>
      <c r="N41" s="37"/>
      <c r="O41" s="37"/>
      <c r="P41" s="37"/>
      <c r="Q41" s="38">
        <v>2</v>
      </c>
      <c r="R41" s="12" t="s">
        <v>20</v>
      </c>
      <c r="S41" s="13">
        <v>10</v>
      </c>
      <c r="T41" s="13" t="s">
        <v>21</v>
      </c>
      <c r="V41" s="40" t="s">
        <v>447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1</v>
      </c>
      <c r="AE41" s="37">
        <v>0</v>
      </c>
      <c r="AF41" s="37"/>
      <c r="AG41" s="37"/>
      <c r="AH41" s="37"/>
      <c r="AI41" s="37"/>
      <c r="AJ41" s="37"/>
      <c r="AK41" s="37"/>
      <c r="AL41" s="38">
        <v>1</v>
      </c>
      <c r="AM41" s="12" t="s">
        <v>20</v>
      </c>
      <c r="AN41" s="13"/>
      <c r="AO41" s="13" t="s">
        <v>21</v>
      </c>
    </row>
    <row r="42" spans="1:41" ht="6.6" customHeight="1" thickBo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 x14ac:dyDescent="0.2">
      <c r="A43" s="14" t="str">
        <f>A39</f>
        <v>校　名</v>
      </c>
      <c r="B43" s="42" t="s">
        <v>11</v>
      </c>
      <c r="C43" s="43"/>
      <c r="D43" s="43"/>
      <c r="E43" s="43"/>
      <c r="F43" s="43"/>
      <c r="G43" s="43"/>
      <c r="H43" s="43"/>
      <c r="I43" s="42" t="s">
        <v>12</v>
      </c>
      <c r="J43" s="43"/>
      <c r="K43" s="43"/>
      <c r="L43" s="43"/>
      <c r="M43" s="43"/>
      <c r="N43" s="44"/>
      <c r="O43" s="42" t="s">
        <v>13</v>
      </c>
      <c r="P43" s="43"/>
      <c r="Q43" s="44"/>
      <c r="R43" s="42" t="s">
        <v>18</v>
      </c>
      <c r="S43" s="51"/>
      <c r="T43" s="52"/>
      <c r="V43" s="14" t="str">
        <f>V39</f>
        <v>校　名</v>
      </c>
      <c r="W43" s="42" t="s">
        <v>11</v>
      </c>
      <c r="X43" s="43"/>
      <c r="Y43" s="43"/>
      <c r="Z43" s="43"/>
      <c r="AA43" s="43"/>
      <c r="AB43" s="43"/>
      <c r="AC43" s="43"/>
      <c r="AD43" s="42" t="s">
        <v>12</v>
      </c>
      <c r="AE43" s="43"/>
      <c r="AF43" s="43"/>
      <c r="AG43" s="43"/>
      <c r="AH43" s="43"/>
      <c r="AI43" s="44"/>
      <c r="AJ43" s="42" t="s">
        <v>13</v>
      </c>
      <c r="AK43" s="43"/>
      <c r="AL43" s="44"/>
      <c r="AM43" s="42" t="s">
        <v>18</v>
      </c>
      <c r="AN43" s="51"/>
      <c r="AO43" s="52"/>
    </row>
    <row r="44" spans="1:41" ht="22.8" x14ac:dyDescent="0.2">
      <c r="A44" s="53" t="str">
        <f>IF(A40="","",A40)</f>
        <v>中越</v>
      </c>
      <c r="B44" s="15" t="s">
        <v>14</v>
      </c>
      <c r="C44" s="45" t="s">
        <v>205</v>
      </c>
      <c r="D44" s="46"/>
      <c r="E44" s="46"/>
      <c r="F44" s="46"/>
      <c r="G44" s="46"/>
      <c r="H44" s="47"/>
      <c r="I44" s="55" t="s">
        <v>439</v>
      </c>
      <c r="J44" s="77"/>
      <c r="K44" s="77"/>
      <c r="L44" s="77"/>
      <c r="M44" s="77"/>
      <c r="N44" s="78"/>
      <c r="O44" s="61"/>
      <c r="P44" s="62"/>
      <c r="Q44" s="63"/>
      <c r="R44" s="61"/>
      <c r="S44" s="67"/>
      <c r="T44" s="68"/>
      <c r="V44" s="53" t="str">
        <f>IF(V40="","",V40)</f>
        <v>帝京長岡</v>
      </c>
      <c r="W44" s="15" t="s">
        <v>14</v>
      </c>
      <c r="X44" s="45" t="s">
        <v>377</v>
      </c>
      <c r="Y44" s="46"/>
      <c r="Z44" s="46"/>
      <c r="AA44" s="46"/>
      <c r="AB44" s="46"/>
      <c r="AC44" s="47"/>
      <c r="AD44" s="61"/>
      <c r="AE44" s="67"/>
      <c r="AF44" s="67"/>
      <c r="AG44" s="67"/>
      <c r="AH44" s="67"/>
      <c r="AI44" s="97"/>
      <c r="AJ44" s="55" t="s">
        <v>404</v>
      </c>
      <c r="AK44" s="56"/>
      <c r="AL44" s="57"/>
      <c r="AM44" s="61"/>
      <c r="AN44" s="67"/>
      <c r="AO44" s="68"/>
    </row>
    <row r="45" spans="1:41" ht="22.8" x14ac:dyDescent="0.2">
      <c r="A45" s="54"/>
      <c r="B45" s="16" t="s">
        <v>15</v>
      </c>
      <c r="C45" s="70" t="s">
        <v>206</v>
      </c>
      <c r="D45" s="71"/>
      <c r="E45" s="71"/>
      <c r="F45" s="71"/>
      <c r="G45" s="71"/>
      <c r="H45" s="72"/>
      <c r="I45" s="103"/>
      <c r="J45" s="104"/>
      <c r="K45" s="104"/>
      <c r="L45" s="104"/>
      <c r="M45" s="104"/>
      <c r="N45" s="105"/>
      <c r="O45" s="64"/>
      <c r="P45" s="65"/>
      <c r="Q45" s="66"/>
      <c r="R45" s="64"/>
      <c r="S45" s="65"/>
      <c r="T45" s="69"/>
      <c r="V45" s="54"/>
      <c r="W45" s="16" t="s">
        <v>15</v>
      </c>
      <c r="X45" s="70" t="s">
        <v>263</v>
      </c>
      <c r="Y45" s="71"/>
      <c r="Z45" s="71"/>
      <c r="AA45" s="71"/>
      <c r="AB45" s="71"/>
      <c r="AC45" s="72"/>
      <c r="AD45" s="106"/>
      <c r="AE45" s="107"/>
      <c r="AF45" s="107"/>
      <c r="AG45" s="107"/>
      <c r="AH45" s="107"/>
      <c r="AI45" s="109"/>
      <c r="AJ45" s="58"/>
      <c r="AK45" s="59"/>
      <c r="AL45" s="60"/>
      <c r="AM45" s="64"/>
      <c r="AN45" s="65"/>
      <c r="AO45" s="69"/>
    </row>
    <row r="46" spans="1:41" ht="22.8" customHeight="1" x14ac:dyDescent="0.2">
      <c r="A46" s="53" t="str">
        <f>IF(A41="","",A41)</f>
        <v>星稜</v>
      </c>
      <c r="B46" s="15" t="s">
        <v>16</v>
      </c>
      <c r="C46" s="45" t="s">
        <v>437</v>
      </c>
      <c r="D46" s="46"/>
      <c r="E46" s="46"/>
      <c r="F46" s="46"/>
      <c r="G46" s="46"/>
      <c r="H46" s="47"/>
      <c r="I46" s="55" t="s">
        <v>440</v>
      </c>
      <c r="J46" s="56"/>
      <c r="K46" s="56"/>
      <c r="L46" s="56"/>
      <c r="M46" s="56"/>
      <c r="N46" s="57"/>
      <c r="O46" s="61"/>
      <c r="P46" s="87"/>
      <c r="Q46" s="88"/>
      <c r="R46" s="61"/>
      <c r="S46" s="67"/>
      <c r="T46" s="68"/>
      <c r="V46" s="53" t="str">
        <f>IF(V41="","",V41)</f>
        <v>小松大谷</v>
      </c>
      <c r="W46" s="15" t="s">
        <v>16</v>
      </c>
      <c r="X46" s="45" t="s">
        <v>444</v>
      </c>
      <c r="Y46" s="46"/>
      <c r="Z46" s="46"/>
      <c r="AA46" s="46"/>
      <c r="AB46" s="46"/>
      <c r="AC46" s="47"/>
      <c r="AD46" s="55" t="s">
        <v>446</v>
      </c>
      <c r="AE46" s="56"/>
      <c r="AF46" s="56"/>
      <c r="AG46" s="56"/>
      <c r="AH46" s="56"/>
      <c r="AI46" s="57"/>
      <c r="AJ46" s="61"/>
      <c r="AK46" s="87"/>
      <c r="AL46" s="88"/>
      <c r="AM46" s="61"/>
      <c r="AN46" s="67"/>
      <c r="AO46" s="68"/>
    </row>
    <row r="47" spans="1:41" ht="23.4" thickBot="1" x14ac:dyDescent="0.25">
      <c r="A47" s="73"/>
      <c r="B47" s="17" t="s">
        <v>15</v>
      </c>
      <c r="C47" s="48" t="s">
        <v>438</v>
      </c>
      <c r="D47" s="49"/>
      <c r="E47" s="49"/>
      <c r="F47" s="49"/>
      <c r="G47" s="49"/>
      <c r="H47" s="50"/>
      <c r="I47" s="74"/>
      <c r="J47" s="75"/>
      <c r="K47" s="75"/>
      <c r="L47" s="75"/>
      <c r="M47" s="75"/>
      <c r="N47" s="76"/>
      <c r="O47" s="89"/>
      <c r="P47" s="90"/>
      <c r="Q47" s="91"/>
      <c r="R47" s="84"/>
      <c r="S47" s="85"/>
      <c r="T47" s="92"/>
      <c r="V47" s="73"/>
      <c r="W47" s="17" t="s">
        <v>15</v>
      </c>
      <c r="X47" s="48" t="s">
        <v>445</v>
      </c>
      <c r="Y47" s="49"/>
      <c r="Z47" s="49"/>
      <c r="AA47" s="49"/>
      <c r="AB47" s="49"/>
      <c r="AC47" s="50"/>
      <c r="AD47" s="74"/>
      <c r="AE47" s="75"/>
      <c r="AF47" s="75"/>
      <c r="AG47" s="75"/>
      <c r="AH47" s="75"/>
      <c r="AI47" s="76"/>
      <c r="AJ47" s="89"/>
      <c r="AK47" s="90"/>
      <c r="AL47" s="91"/>
      <c r="AM47" s="84"/>
      <c r="AN47" s="85"/>
      <c r="AO47" s="92"/>
    </row>
    <row r="48" spans="1:41" x14ac:dyDescent="0.2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ht="17.399999999999999" thickBot="1" x14ac:dyDescent="0.3">
      <c r="A49" s="4" t="s">
        <v>19</v>
      </c>
      <c r="B49" s="3"/>
      <c r="C49" s="27" t="s">
        <v>415</v>
      </c>
      <c r="D49" s="7"/>
      <c r="E49" s="8"/>
      <c r="F49" s="9" t="s">
        <v>269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</row>
    <row r="50" spans="1:20" ht="21" customHeight="1" thickBot="1" x14ac:dyDescent="0.25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</row>
    <row r="51" spans="1:20" ht="21" customHeight="1" x14ac:dyDescent="0.2">
      <c r="A51" s="39" t="s">
        <v>82</v>
      </c>
      <c r="B51" s="35">
        <v>2</v>
      </c>
      <c r="C51" s="35">
        <v>0</v>
      </c>
      <c r="D51" s="35">
        <v>1</v>
      </c>
      <c r="E51" s="35">
        <v>0</v>
      </c>
      <c r="F51" s="35">
        <v>1</v>
      </c>
      <c r="G51" s="35">
        <v>2</v>
      </c>
      <c r="H51" s="35">
        <v>0</v>
      </c>
      <c r="I51" s="35">
        <v>0</v>
      </c>
      <c r="J51" s="35">
        <v>2</v>
      </c>
      <c r="K51" s="35"/>
      <c r="L51" s="35"/>
      <c r="M51" s="35"/>
      <c r="N51" s="35"/>
      <c r="O51" s="35"/>
      <c r="P51" s="35"/>
      <c r="Q51" s="36">
        <v>8</v>
      </c>
      <c r="R51" s="12" t="s">
        <v>20</v>
      </c>
      <c r="S51" s="13"/>
      <c r="T51" s="12" t="s">
        <v>10</v>
      </c>
    </row>
    <row r="52" spans="1:20" ht="21" customHeight="1" thickBot="1" x14ac:dyDescent="0.25">
      <c r="A52" s="40" t="s">
        <v>436</v>
      </c>
      <c r="B52" s="37">
        <v>0</v>
      </c>
      <c r="C52" s="37">
        <v>0</v>
      </c>
      <c r="D52" s="37">
        <v>0</v>
      </c>
      <c r="E52" s="37">
        <v>0</v>
      </c>
      <c r="F52" s="37">
        <v>1</v>
      </c>
      <c r="G52" s="37">
        <v>3</v>
      </c>
      <c r="H52" s="37">
        <v>0</v>
      </c>
      <c r="I52" s="37">
        <v>1</v>
      </c>
      <c r="J52" s="37">
        <v>0</v>
      </c>
      <c r="K52" s="37"/>
      <c r="L52" s="37"/>
      <c r="M52" s="37"/>
      <c r="N52" s="37"/>
      <c r="O52" s="37"/>
      <c r="P52" s="37"/>
      <c r="Q52" s="38">
        <v>5</v>
      </c>
      <c r="R52" s="12" t="s">
        <v>20</v>
      </c>
      <c r="S52" s="13"/>
      <c r="T52" s="13" t="s">
        <v>21</v>
      </c>
    </row>
    <row r="53" spans="1:20" ht="6.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">
      <c r="A54" s="14" t="str">
        <f>A50</f>
        <v>校　名</v>
      </c>
      <c r="B54" s="42" t="s">
        <v>11</v>
      </c>
      <c r="C54" s="43"/>
      <c r="D54" s="43"/>
      <c r="E54" s="43"/>
      <c r="F54" s="43"/>
      <c r="G54" s="43"/>
      <c r="H54" s="43"/>
      <c r="I54" s="42" t="s">
        <v>12</v>
      </c>
      <c r="J54" s="43"/>
      <c r="K54" s="43"/>
      <c r="L54" s="43"/>
      <c r="M54" s="43"/>
      <c r="N54" s="44"/>
      <c r="O54" s="42" t="s">
        <v>13</v>
      </c>
      <c r="P54" s="43"/>
      <c r="Q54" s="44"/>
      <c r="R54" s="42" t="s">
        <v>18</v>
      </c>
      <c r="S54" s="51"/>
      <c r="T54" s="52"/>
    </row>
    <row r="55" spans="1:20" ht="22.8" customHeight="1" x14ac:dyDescent="0.2">
      <c r="A55" s="53" t="str">
        <f>IF(A51="","",A51)</f>
        <v>日本文理</v>
      </c>
      <c r="B55" s="15" t="s">
        <v>14</v>
      </c>
      <c r="C55" s="45" t="s">
        <v>154</v>
      </c>
      <c r="D55" s="46"/>
      <c r="E55" s="46"/>
      <c r="F55" s="46"/>
      <c r="G55" s="46"/>
      <c r="H55" s="47"/>
      <c r="I55" s="61"/>
      <c r="J55" s="67"/>
      <c r="K55" s="67"/>
      <c r="L55" s="67"/>
      <c r="M55" s="67"/>
      <c r="N55" s="97"/>
      <c r="O55" s="61"/>
      <c r="P55" s="62"/>
      <c r="Q55" s="63"/>
      <c r="R55" s="61"/>
      <c r="S55" s="67"/>
      <c r="T55" s="68"/>
    </row>
    <row r="56" spans="1:20" ht="22.8" x14ac:dyDescent="0.2">
      <c r="A56" s="54"/>
      <c r="B56" s="16" t="s">
        <v>15</v>
      </c>
      <c r="C56" s="70" t="s">
        <v>96</v>
      </c>
      <c r="D56" s="71"/>
      <c r="E56" s="71"/>
      <c r="F56" s="71"/>
      <c r="G56" s="71"/>
      <c r="H56" s="72"/>
      <c r="I56" s="106"/>
      <c r="J56" s="107"/>
      <c r="K56" s="107"/>
      <c r="L56" s="107"/>
      <c r="M56" s="107"/>
      <c r="N56" s="109"/>
      <c r="O56" s="64"/>
      <c r="P56" s="65"/>
      <c r="Q56" s="66"/>
      <c r="R56" s="64"/>
      <c r="S56" s="65"/>
      <c r="T56" s="69"/>
    </row>
    <row r="57" spans="1:20" ht="22.8" customHeight="1" x14ac:dyDescent="0.2">
      <c r="A57" s="53" t="str">
        <f>IF(A52="","",A52)</f>
        <v>高岡第一</v>
      </c>
      <c r="B57" s="15" t="s">
        <v>16</v>
      </c>
      <c r="C57" s="45" t="s">
        <v>441</v>
      </c>
      <c r="D57" s="46"/>
      <c r="E57" s="46"/>
      <c r="F57" s="46"/>
      <c r="G57" s="46"/>
      <c r="H57" s="47"/>
      <c r="I57" s="61"/>
      <c r="J57" s="62"/>
      <c r="K57" s="62"/>
      <c r="L57" s="62"/>
      <c r="M57" s="62"/>
      <c r="N57" s="63"/>
      <c r="O57" s="55" t="s">
        <v>443</v>
      </c>
      <c r="P57" s="114"/>
      <c r="Q57" s="115"/>
      <c r="R57" s="61"/>
      <c r="S57" s="67"/>
      <c r="T57" s="68"/>
    </row>
    <row r="58" spans="1:20" ht="23.4" thickBot="1" x14ac:dyDescent="0.25">
      <c r="A58" s="73"/>
      <c r="B58" s="17" t="s">
        <v>15</v>
      </c>
      <c r="C58" s="48" t="s">
        <v>442</v>
      </c>
      <c r="D58" s="49"/>
      <c r="E58" s="49"/>
      <c r="F58" s="49"/>
      <c r="G58" s="49"/>
      <c r="H58" s="50"/>
      <c r="I58" s="84"/>
      <c r="J58" s="85"/>
      <c r="K58" s="85"/>
      <c r="L58" s="85"/>
      <c r="M58" s="85"/>
      <c r="N58" s="86"/>
      <c r="O58" s="116"/>
      <c r="P58" s="117"/>
      <c r="Q58" s="118"/>
      <c r="R58" s="84"/>
      <c r="S58" s="85"/>
      <c r="T58" s="92"/>
    </row>
    <row r="59" spans="1:20" x14ac:dyDescent="0.2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13"/>
      <c r="B60" s="18"/>
      <c r="C60" s="19"/>
      <c r="D60" s="20"/>
      <c r="E60" s="20"/>
      <c r="F60" s="20"/>
      <c r="G60" s="20"/>
      <c r="H60" s="20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13"/>
      <c r="B61" s="18"/>
      <c r="C61" s="19"/>
      <c r="D61" s="20"/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</sheetData>
  <mergeCells count="96">
    <mergeCell ref="A57:A58"/>
    <mergeCell ref="C57:H57"/>
    <mergeCell ref="I57:N58"/>
    <mergeCell ref="O57:Q58"/>
    <mergeCell ref="R57:T58"/>
    <mergeCell ref="C58:H58"/>
    <mergeCell ref="B54:H54"/>
    <mergeCell ref="I54:N54"/>
    <mergeCell ref="O54:Q54"/>
    <mergeCell ref="R54:T54"/>
    <mergeCell ref="A55:A56"/>
    <mergeCell ref="C55:H55"/>
    <mergeCell ref="I55:N56"/>
    <mergeCell ref="O55:Q56"/>
    <mergeCell ref="R55:T56"/>
    <mergeCell ref="C56:H56"/>
    <mergeCell ref="A46:A47"/>
    <mergeCell ref="C46:H46"/>
    <mergeCell ref="I46:N47"/>
    <mergeCell ref="O46:Q47"/>
    <mergeCell ref="R46:T47"/>
    <mergeCell ref="C47:H47"/>
    <mergeCell ref="B43:H43"/>
    <mergeCell ref="I43:N43"/>
    <mergeCell ref="O43:Q43"/>
    <mergeCell ref="R43:T43"/>
    <mergeCell ref="A44:A45"/>
    <mergeCell ref="C44:H44"/>
    <mergeCell ref="I44:N45"/>
    <mergeCell ref="O44:Q45"/>
    <mergeCell ref="R44:T45"/>
    <mergeCell ref="C45:H45"/>
    <mergeCell ref="R30:T30"/>
    <mergeCell ref="A31:A32"/>
    <mergeCell ref="C31:H31"/>
    <mergeCell ref="I31:N32"/>
    <mergeCell ref="O31:Q32"/>
    <mergeCell ref="R31:T32"/>
    <mergeCell ref="C32:H32"/>
    <mergeCell ref="I33:N34"/>
    <mergeCell ref="O33:Q34"/>
    <mergeCell ref="B30:H30"/>
    <mergeCell ref="I30:N30"/>
    <mergeCell ref="O30:Q30"/>
    <mergeCell ref="R33:T34"/>
    <mergeCell ref="C23:H23"/>
    <mergeCell ref="C21:H21"/>
    <mergeCell ref="A22:A23"/>
    <mergeCell ref="C22:H22"/>
    <mergeCell ref="I22:N23"/>
    <mergeCell ref="O22:Q23"/>
    <mergeCell ref="R22:T23"/>
    <mergeCell ref="A20:A21"/>
    <mergeCell ref="C20:H20"/>
    <mergeCell ref="I20:N21"/>
    <mergeCell ref="O20:Q21"/>
    <mergeCell ref="R20:T21"/>
    <mergeCell ref="C34:H34"/>
    <mergeCell ref="A33:A34"/>
    <mergeCell ref="C33:H33"/>
    <mergeCell ref="B19:H19"/>
    <mergeCell ref="I19:N19"/>
    <mergeCell ref="O19:Q19"/>
    <mergeCell ref="R19:T19"/>
    <mergeCell ref="C12:H12"/>
    <mergeCell ref="R11:T12"/>
    <mergeCell ref="A11:A12"/>
    <mergeCell ref="C11:H11"/>
    <mergeCell ref="I11:N12"/>
    <mergeCell ref="O11:Q12"/>
    <mergeCell ref="A9:A10"/>
    <mergeCell ref="C9:H9"/>
    <mergeCell ref="I9:N10"/>
    <mergeCell ref="O9:Q10"/>
    <mergeCell ref="R9:T10"/>
    <mergeCell ref="B8:H8"/>
    <mergeCell ref="I8:N8"/>
    <mergeCell ref="O8:Q8"/>
    <mergeCell ref="R8:T8"/>
    <mergeCell ref="C10:H10"/>
    <mergeCell ref="W43:AC43"/>
    <mergeCell ref="AD43:AI43"/>
    <mergeCell ref="AJ43:AL43"/>
    <mergeCell ref="AM43:AO43"/>
    <mergeCell ref="V44:V45"/>
    <mergeCell ref="X44:AC44"/>
    <mergeCell ref="AD44:AI45"/>
    <mergeCell ref="AJ44:AL45"/>
    <mergeCell ref="AM44:AO45"/>
    <mergeCell ref="X45:AC45"/>
    <mergeCell ref="V46:V47"/>
    <mergeCell ref="X46:AC46"/>
    <mergeCell ref="AD46:AI47"/>
    <mergeCell ref="AJ46:AL47"/>
    <mergeCell ref="AM46:AO47"/>
    <mergeCell ref="X47:AC47"/>
  </mergeCells>
  <phoneticPr fontId="1"/>
  <pageMargins left="0.7" right="0.7" top="0.75" bottom="0.75" header="0.3" footer="0.3"/>
  <pageSetup paperSize="9" scale="42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1回戦</vt:lpstr>
      <vt:lpstr>2回戦</vt:lpstr>
      <vt:lpstr>3回戦</vt:lpstr>
      <vt:lpstr>準々決勝戦～決勝戦</vt:lpstr>
      <vt:lpstr>本大会</vt:lpstr>
      <vt:lpstr>'1回戦'!Print_Area</vt:lpstr>
      <vt:lpstr>'2回戦'!Print_Area</vt:lpstr>
      <vt:lpstr>'3回戦'!Print_Area</vt:lpstr>
      <vt:lpstr>'準々決勝戦～決勝戦'!Print_Area</vt:lpstr>
      <vt:lpstr>本大会!Print_Area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 新潟県</cp:lastModifiedBy>
  <cp:lastPrinted>2025-09-24T01:21:15Z</cp:lastPrinted>
  <dcterms:created xsi:type="dcterms:W3CDTF">2020-07-29T08:32:58Z</dcterms:created>
  <dcterms:modified xsi:type="dcterms:W3CDTF">2025-10-12T08:04:44Z</dcterms:modified>
</cp:coreProperties>
</file>