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9F1A8A50-FA2E-46F4-90EA-25F0848CB42A}" xr6:coauthVersionLast="47" xr6:coauthVersionMax="47" xr10:uidLastSave="{00000000-0000-0000-0000-000000000000}"/>
  <bookViews>
    <workbookView xWindow="-110" yWindow="-110" windowWidth="19420" windowHeight="12300" xr2:uid="{EAD23018-2B7F-4BA7-9ED4-691F74DAE0FC}"/>
  </bookViews>
  <sheets>
    <sheet name="1回戦" sheetId="1" r:id="rId1"/>
  </sheets>
  <definedNames>
    <definedName name="_xlnm.Print_Area" localSheetId="0">'1回戦'!$A$1:$AO$90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8" i="1" l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<sst xmlns="http://schemas.openxmlformats.org/spreadsheetml/2006/main" count="320" uniqueCount="130">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</sst>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90"/>
  <sheetViews>
    <sheetView showGridLines="0" tabSelected="1" view="pageBreakPreview" zoomScale="85" zoomScaleNormal="100" zoomScaleSheetLayoutView="85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6" t="s">
        <v>11</v>
      </c>
      <c r="C8" s="67"/>
      <c r="D8" s="67"/>
      <c r="E8" s="67"/>
      <c r="F8" s="67"/>
      <c r="G8" s="67"/>
      <c r="H8" s="67"/>
      <c r="I8" s="66" t="s">
        <v>12</v>
      </c>
      <c r="J8" s="67"/>
      <c r="K8" s="67"/>
      <c r="L8" s="67"/>
      <c r="M8" s="67"/>
      <c r="N8" s="68"/>
      <c r="O8" s="66" t="s">
        <v>13</v>
      </c>
      <c r="P8" s="67"/>
      <c r="Q8" s="68"/>
      <c r="R8" s="66" t="s">
        <v>18</v>
      </c>
      <c r="S8" s="69"/>
      <c r="T8" s="70"/>
      <c r="V8" s="14" t="str">
        <f>V4</f>
        <v>校　名</v>
      </c>
      <c r="W8" s="66" t="s">
        <v>11</v>
      </c>
      <c r="X8" s="67"/>
      <c r="Y8" s="67"/>
      <c r="Z8" s="67"/>
      <c r="AA8" s="67"/>
      <c r="AB8" s="67"/>
      <c r="AC8" s="67"/>
      <c r="AD8" s="66" t="s">
        <v>12</v>
      </c>
      <c r="AE8" s="67"/>
      <c r="AF8" s="67"/>
      <c r="AG8" s="67"/>
      <c r="AH8" s="67"/>
      <c r="AI8" s="68"/>
      <c r="AJ8" s="66" t="s">
        <v>13</v>
      </c>
      <c r="AK8" s="67"/>
      <c r="AL8" s="68"/>
      <c r="AM8" s="66" t="s">
        <v>25</v>
      </c>
      <c r="AN8" s="69"/>
      <c r="AO8" s="70"/>
    </row>
    <row r="9" spans="1:41" ht="23">
      <c r="A9" s="41" t="str">
        <f>IF(A5="","",A5)</f>
        <v>加茂</v>
      </c>
      <c r="B9" s="15" t="s">
        <v>14</v>
      </c>
      <c r="C9" s="43" t="s">
        <v>28</v>
      </c>
      <c r="D9" s="44"/>
      <c r="E9" s="44"/>
      <c r="F9" s="44"/>
      <c r="G9" s="44"/>
      <c r="H9" s="45"/>
      <c r="I9" s="52"/>
      <c r="J9" s="84"/>
      <c r="K9" s="84"/>
      <c r="L9" s="84"/>
      <c r="M9" s="84"/>
      <c r="N9" s="85"/>
      <c r="O9" s="52"/>
      <c r="P9" s="84"/>
      <c r="Q9" s="85"/>
      <c r="R9" s="52"/>
      <c r="S9" s="58"/>
      <c r="T9" s="59"/>
      <c r="V9" s="41" t="str">
        <f>IF(V5="","",V5)</f>
        <v>新潟工</v>
      </c>
      <c r="W9" s="15" t="s">
        <v>16</v>
      </c>
      <c r="X9" s="43" t="s">
        <v>80</v>
      </c>
      <c r="Y9" s="44"/>
      <c r="Z9" s="44"/>
      <c r="AA9" s="44"/>
      <c r="AB9" s="44"/>
      <c r="AC9" s="45"/>
      <c r="AD9" s="72" t="s">
        <v>96</v>
      </c>
      <c r="AE9" s="73"/>
      <c r="AF9" s="73"/>
      <c r="AG9" s="73"/>
      <c r="AH9" s="73"/>
      <c r="AI9" s="74"/>
      <c r="AJ9" s="52"/>
      <c r="AK9" s="84"/>
      <c r="AL9" s="85"/>
      <c r="AM9" s="52"/>
      <c r="AN9" s="58"/>
      <c r="AO9" s="59"/>
    </row>
    <row r="10" spans="1:41" ht="23">
      <c r="A10" s="71"/>
      <c r="B10" s="16" t="s">
        <v>15</v>
      </c>
      <c r="C10" s="81" t="s">
        <v>29</v>
      </c>
      <c r="D10" s="82"/>
      <c r="E10" s="82"/>
      <c r="F10" s="82"/>
      <c r="G10" s="82"/>
      <c r="H10" s="83"/>
      <c r="I10" s="86"/>
      <c r="J10" s="87"/>
      <c r="K10" s="87"/>
      <c r="L10" s="87"/>
      <c r="M10" s="87"/>
      <c r="N10" s="88"/>
      <c r="O10" s="86"/>
      <c r="P10" s="87"/>
      <c r="Q10" s="88"/>
      <c r="R10" s="86"/>
      <c r="S10" s="87"/>
      <c r="T10" s="89"/>
      <c r="V10" s="71"/>
      <c r="W10" s="16" t="s">
        <v>15</v>
      </c>
      <c r="X10" s="81" t="s">
        <v>81</v>
      </c>
      <c r="Y10" s="82"/>
      <c r="Z10" s="82"/>
      <c r="AA10" s="82"/>
      <c r="AB10" s="82"/>
      <c r="AC10" s="83"/>
      <c r="AD10" s="75"/>
      <c r="AE10" s="76"/>
      <c r="AF10" s="76"/>
      <c r="AG10" s="76"/>
      <c r="AH10" s="76"/>
      <c r="AI10" s="77"/>
      <c r="AJ10" s="86"/>
      <c r="AK10" s="87"/>
      <c r="AL10" s="88"/>
      <c r="AM10" s="86"/>
      <c r="AN10" s="87"/>
      <c r="AO10" s="89"/>
    </row>
    <row r="11" spans="1:41" ht="22.75" customHeight="1">
      <c r="A11" s="41" t="str">
        <f>IF(A6="","",A6)</f>
        <v>開志学園</v>
      </c>
      <c r="B11" s="15" t="s">
        <v>16</v>
      </c>
      <c r="C11" s="43" t="s">
        <v>48</v>
      </c>
      <c r="D11" s="44"/>
      <c r="E11" s="44"/>
      <c r="F11" s="44"/>
      <c r="G11" s="44"/>
      <c r="H11" s="45"/>
      <c r="I11" s="72" t="s">
        <v>50</v>
      </c>
      <c r="J11" s="73"/>
      <c r="K11" s="73"/>
      <c r="L11" s="73"/>
      <c r="M11" s="73"/>
      <c r="N11" s="74"/>
      <c r="O11" s="52"/>
      <c r="P11" s="53"/>
      <c r="Q11" s="54"/>
      <c r="R11" s="72" t="s">
        <v>51</v>
      </c>
      <c r="S11" s="78"/>
      <c r="T11" s="79"/>
      <c r="V11" s="41" t="str">
        <f>IF(V6="","",V6)</f>
        <v>佐渡</v>
      </c>
      <c r="W11" s="15" t="s">
        <v>16</v>
      </c>
      <c r="X11" s="43" t="s">
        <v>82</v>
      </c>
      <c r="Y11" s="44"/>
      <c r="Z11" s="44"/>
      <c r="AA11" s="44"/>
      <c r="AB11" s="44"/>
      <c r="AC11" s="45"/>
      <c r="AD11" s="72" t="s">
        <v>83</v>
      </c>
      <c r="AE11" s="73"/>
      <c r="AF11" s="73"/>
      <c r="AG11" s="73"/>
      <c r="AH11" s="73"/>
      <c r="AI11" s="74"/>
      <c r="AJ11" s="52"/>
      <c r="AK11" s="53"/>
      <c r="AL11" s="54"/>
      <c r="AM11" s="52"/>
      <c r="AN11" s="58"/>
      <c r="AO11" s="59"/>
    </row>
    <row r="12" spans="1:41" ht="23.5" thickBot="1">
      <c r="A12" s="42"/>
      <c r="B12" s="17" t="s">
        <v>15</v>
      </c>
      <c r="C12" s="63" t="s">
        <v>49</v>
      </c>
      <c r="D12" s="64"/>
      <c r="E12" s="64"/>
      <c r="F12" s="64"/>
      <c r="G12" s="64"/>
      <c r="H12" s="65"/>
      <c r="I12" s="90"/>
      <c r="J12" s="91"/>
      <c r="K12" s="91"/>
      <c r="L12" s="91"/>
      <c r="M12" s="91"/>
      <c r="N12" s="92"/>
      <c r="O12" s="55"/>
      <c r="P12" s="56"/>
      <c r="Q12" s="57"/>
      <c r="R12" s="90"/>
      <c r="S12" s="91"/>
      <c r="T12" s="93"/>
      <c r="V12" s="42"/>
      <c r="W12" s="17" t="s">
        <v>15</v>
      </c>
      <c r="X12" s="63" t="s">
        <v>84</v>
      </c>
      <c r="Y12" s="64"/>
      <c r="Z12" s="64"/>
      <c r="AA12" s="64"/>
      <c r="AB12" s="64"/>
      <c r="AC12" s="65"/>
      <c r="AD12" s="90"/>
      <c r="AE12" s="91"/>
      <c r="AF12" s="91"/>
      <c r="AG12" s="91"/>
      <c r="AH12" s="91"/>
      <c r="AI12" s="92"/>
      <c r="AJ12" s="55"/>
      <c r="AK12" s="56"/>
      <c r="AL12" s="57"/>
      <c r="AM12" s="60"/>
      <c r="AN12" s="61"/>
      <c r="AO12" s="62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66" t="s">
        <v>11</v>
      </c>
      <c r="C19" s="67"/>
      <c r="D19" s="67"/>
      <c r="E19" s="67"/>
      <c r="F19" s="67"/>
      <c r="G19" s="67"/>
      <c r="H19" s="67"/>
      <c r="I19" s="66" t="s">
        <v>12</v>
      </c>
      <c r="J19" s="67"/>
      <c r="K19" s="67"/>
      <c r="L19" s="67"/>
      <c r="M19" s="67"/>
      <c r="N19" s="68"/>
      <c r="O19" s="66" t="s">
        <v>13</v>
      </c>
      <c r="P19" s="67"/>
      <c r="Q19" s="68"/>
      <c r="R19" s="66" t="s">
        <v>18</v>
      </c>
      <c r="S19" s="69"/>
      <c r="T19" s="70"/>
    </row>
    <row r="20" spans="1:41" ht="23">
      <c r="A20" s="41" t="str">
        <f>IF(A16="","",A16)</f>
        <v>新津工</v>
      </c>
      <c r="B20" s="15" t="s">
        <v>14</v>
      </c>
      <c r="C20" s="43" t="s">
        <v>115</v>
      </c>
      <c r="D20" s="44"/>
      <c r="E20" s="44"/>
      <c r="F20" s="44"/>
      <c r="G20" s="44"/>
      <c r="H20" s="45"/>
      <c r="I20" s="72" t="s">
        <v>129</v>
      </c>
      <c r="J20" s="73"/>
      <c r="K20" s="73"/>
      <c r="L20" s="73"/>
      <c r="M20" s="73"/>
      <c r="N20" s="74"/>
      <c r="O20" s="52"/>
      <c r="P20" s="84"/>
      <c r="Q20" s="85"/>
      <c r="R20" s="52"/>
      <c r="S20" s="58"/>
      <c r="T20" s="59"/>
    </row>
    <row r="21" spans="1:41" ht="23">
      <c r="A21" s="71"/>
      <c r="B21" s="16" t="s">
        <v>15</v>
      </c>
      <c r="C21" s="81" t="s">
        <v>116</v>
      </c>
      <c r="D21" s="82"/>
      <c r="E21" s="82"/>
      <c r="F21" s="82"/>
      <c r="G21" s="82"/>
      <c r="H21" s="83"/>
      <c r="I21" s="75"/>
      <c r="J21" s="76"/>
      <c r="K21" s="76"/>
      <c r="L21" s="76"/>
      <c r="M21" s="76"/>
      <c r="N21" s="77"/>
      <c r="O21" s="86"/>
      <c r="P21" s="87"/>
      <c r="Q21" s="88"/>
      <c r="R21" s="86"/>
      <c r="S21" s="87"/>
      <c r="T21" s="89"/>
    </row>
    <row r="22" spans="1:41" ht="22.75" customHeight="1">
      <c r="A22" s="41" t="str">
        <f>IF(A17="","",A17)</f>
        <v>新発田農</v>
      </c>
      <c r="B22" s="15" t="s">
        <v>16</v>
      </c>
      <c r="C22" s="43" t="s">
        <v>117</v>
      </c>
      <c r="D22" s="44"/>
      <c r="E22" s="44"/>
      <c r="F22" s="44"/>
      <c r="G22" s="44"/>
      <c r="H22" s="45"/>
      <c r="I22" s="46"/>
      <c r="J22" s="47"/>
      <c r="K22" s="47"/>
      <c r="L22" s="47"/>
      <c r="M22" s="47"/>
      <c r="N22" s="48"/>
      <c r="O22" s="72" t="s">
        <v>119</v>
      </c>
      <c r="P22" s="98"/>
      <c r="Q22" s="99"/>
      <c r="R22" s="52"/>
      <c r="S22" s="58"/>
      <c r="T22" s="59"/>
    </row>
    <row r="23" spans="1:41" ht="23.5" thickBot="1">
      <c r="A23" s="42"/>
      <c r="B23" s="17" t="s">
        <v>15</v>
      </c>
      <c r="C23" s="63" t="s">
        <v>118</v>
      </c>
      <c r="D23" s="64"/>
      <c r="E23" s="64"/>
      <c r="F23" s="64"/>
      <c r="G23" s="64"/>
      <c r="H23" s="65"/>
      <c r="I23" s="49"/>
      <c r="J23" s="50"/>
      <c r="K23" s="50"/>
      <c r="L23" s="50"/>
      <c r="M23" s="50"/>
      <c r="N23" s="51"/>
      <c r="O23" s="100"/>
      <c r="P23" s="101"/>
      <c r="Q23" s="102"/>
      <c r="R23" s="60"/>
      <c r="S23" s="61"/>
      <c r="T23" s="62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6" t="s">
        <v>11</v>
      </c>
      <c r="C30" s="67"/>
      <c r="D30" s="67"/>
      <c r="E30" s="67"/>
      <c r="F30" s="67"/>
      <c r="G30" s="67"/>
      <c r="H30" s="67"/>
      <c r="I30" s="66" t="s">
        <v>12</v>
      </c>
      <c r="J30" s="67"/>
      <c r="K30" s="67"/>
      <c r="L30" s="67"/>
      <c r="M30" s="67"/>
      <c r="N30" s="68"/>
      <c r="O30" s="66" t="s">
        <v>13</v>
      </c>
      <c r="P30" s="67"/>
      <c r="Q30" s="68"/>
      <c r="R30" s="66" t="s">
        <v>18</v>
      </c>
      <c r="S30" s="69"/>
      <c r="T30" s="70"/>
      <c r="V30" s="14" t="str">
        <f>V26</f>
        <v>校　名</v>
      </c>
      <c r="W30" s="66" t="s">
        <v>11</v>
      </c>
      <c r="X30" s="67"/>
      <c r="Y30" s="67"/>
      <c r="Z30" s="67"/>
      <c r="AA30" s="67"/>
      <c r="AB30" s="67"/>
      <c r="AC30" s="67"/>
      <c r="AD30" s="66" t="s">
        <v>12</v>
      </c>
      <c r="AE30" s="67"/>
      <c r="AF30" s="67"/>
      <c r="AG30" s="67"/>
      <c r="AH30" s="67"/>
      <c r="AI30" s="68"/>
      <c r="AJ30" s="66" t="s">
        <v>13</v>
      </c>
      <c r="AK30" s="67"/>
      <c r="AL30" s="68"/>
      <c r="AM30" s="66" t="s">
        <v>25</v>
      </c>
      <c r="AN30" s="69"/>
      <c r="AO30" s="70"/>
    </row>
    <row r="31" spans="1:41" ht="23" customHeight="1">
      <c r="A31" s="41" t="str">
        <f>IF(A27="","",A27)</f>
        <v>新潟青陵</v>
      </c>
      <c r="B31" s="15" t="s">
        <v>14</v>
      </c>
      <c r="C31" s="43" t="s">
        <v>66</v>
      </c>
      <c r="D31" s="44"/>
      <c r="E31" s="44"/>
      <c r="F31" s="44"/>
      <c r="G31" s="44"/>
      <c r="H31" s="45"/>
      <c r="I31" s="52"/>
      <c r="J31" s="84"/>
      <c r="K31" s="84"/>
      <c r="L31" s="84"/>
      <c r="M31" s="84"/>
      <c r="N31" s="85"/>
      <c r="O31" s="52"/>
      <c r="P31" s="84"/>
      <c r="Q31" s="85"/>
      <c r="R31" s="52"/>
      <c r="S31" s="58"/>
      <c r="T31" s="59"/>
      <c r="V31" s="41" t="str">
        <f>IF(V27="","",V27)</f>
        <v>万代</v>
      </c>
      <c r="W31" s="15" t="s">
        <v>16</v>
      </c>
      <c r="X31" s="43" t="s">
        <v>67</v>
      </c>
      <c r="Y31" s="44"/>
      <c r="Z31" s="44"/>
      <c r="AA31" s="44"/>
      <c r="AB31" s="44"/>
      <c r="AC31" s="45"/>
      <c r="AD31" s="72" t="s">
        <v>70</v>
      </c>
      <c r="AE31" s="73"/>
      <c r="AF31" s="73"/>
      <c r="AG31" s="73"/>
      <c r="AH31" s="73"/>
      <c r="AI31" s="74"/>
      <c r="AJ31" s="52"/>
      <c r="AK31" s="84"/>
      <c r="AL31" s="85"/>
      <c r="AM31" s="52"/>
      <c r="AN31" s="58"/>
      <c r="AO31" s="59"/>
    </row>
    <row r="32" spans="1:41" ht="23">
      <c r="A32" s="71"/>
      <c r="B32" s="16" t="s">
        <v>15</v>
      </c>
      <c r="C32" s="81" t="s">
        <v>43</v>
      </c>
      <c r="D32" s="82"/>
      <c r="E32" s="82"/>
      <c r="F32" s="82"/>
      <c r="G32" s="82"/>
      <c r="H32" s="83"/>
      <c r="I32" s="86"/>
      <c r="J32" s="87"/>
      <c r="K32" s="87"/>
      <c r="L32" s="87"/>
      <c r="M32" s="87"/>
      <c r="N32" s="88"/>
      <c r="O32" s="86"/>
      <c r="P32" s="87"/>
      <c r="Q32" s="88"/>
      <c r="R32" s="86"/>
      <c r="S32" s="87"/>
      <c r="T32" s="89"/>
      <c r="V32" s="71"/>
      <c r="W32" s="16" t="s">
        <v>15</v>
      </c>
      <c r="X32" s="81" t="s">
        <v>68</v>
      </c>
      <c r="Y32" s="82"/>
      <c r="Z32" s="82"/>
      <c r="AA32" s="82"/>
      <c r="AB32" s="82"/>
      <c r="AC32" s="83"/>
      <c r="AD32" s="75"/>
      <c r="AE32" s="76"/>
      <c r="AF32" s="76"/>
      <c r="AG32" s="76"/>
      <c r="AH32" s="76"/>
      <c r="AI32" s="77"/>
      <c r="AJ32" s="86"/>
      <c r="AK32" s="87"/>
      <c r="AL32" s="88"/>
      <c r="AM32" s="86"/>
      <c r="AN32" s="87"/>
      <c r="AO32" s="89"/>
    </row>
    <row r="33" spans="1:41" ht="22.75" customHeight="1">
      <c r="A33" s="41" t="str">
        <f>IF(A28="","",A28)</f>
        <v>日本文理</v>
      </c>
      <c r="B33" s="15" t="s">
        <v>16</v>
      </c>
      <c r="C33" s="43" t="s">
        <v>44</v>
      </c>
      <c r="D33" s="44"/>
      <c r="E33" s="44"/>
      <c r="F33" s="44"/>
      <c r="G33" s="44"/>
      <c r="H33" s="45"/>
      <c r="I33" s="72" t="s">
        <v>46</v>
      </c>
      <c r="J33" s="73"/>
      <c r="K33" s="73"/>
      <c r="L33" s="73"/>
      <c r="M33" s="73"/>
      <c r="N33" s="74"/>
      <c r="O33" s="52"/>
      <c r="P33" s="53"/>
      <c r="Q33" s="54"/>
      <c r="R33" s="52"/>
      <c r="S33" s="58"/>
      <c r="T33" s="59"/>
      <c r="V33" s="41" t="str">
        <f>IF(V28="","",V28)</f>
        <v>東京学館新潟</v>
      </c>
      <c r="W33" s="15" t="s">
        <v>16</v>
      </c>
      <c r="X33" s="43" t="s">
        <v>69</v>
      </c>
      <c r="Y33" s="44"/>
      <c r="Z33" s="44"/>
      <c r="AA33" s="44"/>
      <c r="AB33" s="44"/>
      <c r="AC33" s="45"/>
      <c r="AD33" s="72" t="s">
        <v>74</v>
      </c>
      <c r="AE33" s="73"/>
      <c r="AF33" s="73"/>
      <c r="AG33" s="73"/>
      <c r="AH33" s="73"/>
      <c r="AI33" s="74"/>
      <c r="AJ33" s="72" t="s">
        <v>75</v>
      </c>
      <c r="AK33" s="78"/>
      <c r="AL33" s="74"/>
      <c r="AM33" s="72" t="s">
        <v>71</v>
      </c>
      <c r="AN33" s="78"/>
      <c r="AO33" s="79"/>
    </row>
    <row r="34" spans="1:41" ht="23.5" thickBot="1">
      <c r="A34" s="42"/>
      <c r="B34" s="17" t="s">
        <v>15</v>
      </c>
      <c r="C34" s="63" t="s">
        <v>45</v>
      </c>
      <c r="D34" s="64"/>
      <c r="E34" s="64"/>
      <c r="F34" s="64"/>
      <c r="G34" s="64"/>
      <c r="H34" s="65"/>
      <c r="I34" s="90"/>
      <c r="J34" s="91"/>
      <c r="K34" s="91"/>
      <c r="L34" s="91"/>
      <c r="M34" s="91"/>
      <c r="N34" s="92"/>
      <c r="O34" s="55"/>
      <c r="P34" s="56"/>
      <c r="Q34" s="57"/>
      <c r="R34" s="60"/>
      <c r="S34" s="61"/>
      <c r="T34" s="62"/>
      <c r="V34" s="42"/>
      <c r="W34" s="17" t="s">
        <v>15</v>
      </c>
      <c r="X34" s="63" t="s">
        <v>73</v>
      </c>
      <c r="Y34" s="64"/>
      <c r="Z34" s="64"/>
      <c r="AA34" s="64"/>
      <c r="AB34" s="64"/>
      <c r="AC34" s="65"/>
      <c r="AD34" s="90"/>
      <c r="AE34" s="91"/>
      <c r="AF34" s="91"/>
      <c r="AG34" s="91"/>
      <c r="AH34" s="91"/>
      <c r="AI34" s="92"/>
      <c r="AJ34" s="90"/>
      <c r="AK34" s="91"/>
      <c r="AL34" s="92"/>
      <c r="AM34" s="90"/>
      <c r="AN34" s="91"/>
      <c r="AO34" s="93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66" t="s">
        <v>11</v>
      </c>
      <c r="C41" s="67"/>
      <c r="D41" s="67"/>
      <c r="E41" s="67"/>
      <c r="F41" s="67"/>
      <c r="G41" s="67"/>
      <c r="H41" s="67"/>
      <c r="I41" s="66" t="s">
        <v>12</v>
      </c>
      <c r="J41" s="67"/>
      <c r="K41" s="67"/>
      <c r="L41" s="67"/>
      <c r="M41" s="67"/>
      <c r="N41" s="68"/>
      <c r="O41" s="66" t="s">
        <v>13</v>
      </c>
      <c r="P41" s="67"/>
      <c r="Q41" s="68"/>
      <c r="R41" s="66" t="s">
        <v>18</v>
      </c>
      <c r="S41" s="69"/>
      <c r="T41" s="70"/>
    </row>
    <row r="42" spans="1:41" ht="23" customHeight="1">
      <c r="A42" s="41" t="str">
        <f>IF(A38="","",A38)</f>
        <v>加茂農林</v>
      </c>
      <c r="B42" s="15" t="s">
        <v>14</v>
      </c>
      <c r="C42" s="43" t="s">
        <v>109</v>
      </c>
      <c r="D42" s="44"/>
      <c r="E42" s="44"/>
      <c r="F42" s="44"/>
      <c r="G42" s="44"/>
      <c r="H42" s="45"/>
      <c r="I42" s="52"/>
      <c r="J42" s="84"/>
      <c r="K42" s="84"/>
      <c r="L42" s="84"/>
      <c r="M42" s="84"/>
      <c r="N42" s="85"/>
      <c r="O42" s="52"/>
      <c r="P42" s="84"/>
      <c r="Q42" s="85"/>
      <c r="R42" s="52"/>
      <c r="S42" s="58"/>
      <c r="T42" s="59"/>
    </row>
    <row r="43" spans="1:41" ht="23">
      <c r="A43" s="71"/>
      <c r="B43" s="16" t="s">
        <v>15</v>
      </c>
      <c r="C43" s="81" t="s">
        <v>110</v>
      </c>
      <c r="D43" s="82"/>
      <c r="E43" s="82"/>
      <c r="F43" s="82"/>
      <c r="G43" s="82"/>
      <c r="H43" s="83"/>
      <c r="I43" s="86"/>
      <c r="J43" s="87"/>
      <c r="K43" s="87"/>
      <c r="L43" s="87"/>
      <c r="M43" s="87"/>
      <c r="N43" s="88"/>
      <c r="O43" s="86"/>
      <c r="P43" s="87"/>
      <c r="Q43" s="88"/>
      <c r="R43" s="86"/>
      <c r="S43" s="87"/>
      <c r="T43" s="89"/>
    </row>
    <row r="44" spans="1:41" ht="22.75" customHeight="1">
      <c r="A44" s="41" t="str">
        <f>IF(A39="","",A39)</f>
        <v>新発田南</v>
      </c>
      <c r="B44" s="15" t="s">
        <v>16</v>
      </c>
      <c r="C44" s="43" t="s">
        <v>111</v>
      </c>
      <c r="D44" s="44"/>
      <c r="E44" s="44"/>
      <c r="F44" s="44"/>
      <c r="G44" s="44"/>
      <c r="H44" s="45"/>
      <c r="I44" s="103" t="s">
        <v>127</v>
      </c>
      <c r="J44" s="104"/>
      <c r="K44" s="104"/>
      <c r="L44" s="104"/>
      <c r="M44" s="104"/>
      <c r="N44" s="105"/>
      <c r="O44" s="72" t="s">
        <v>113</v>
      </c>
      <c r="P44" s="98"/>
      <c r="Q44" s="99"/>
      <c r="R44" s="72" t="s">
        <v>114</v>
      </c>
      <c r="S44" s="78"/>
      <c r="T44" s="79"/>
    </row>
    <row r="45" spans="1:41" ht="23.5" thickBot="1">
      <c r="A45" s="42"/>
      <c r="B45" s="17" t="s">
        <v>15</v>
      </c>
      <c r="C45" s="63" t="s">
        <v>112</v>
      </c>
      <c r="D45" s="64"/>
      <c r="E45" s="64"/>
      <c r="F45" s="64"/>
      <c r="G45" s="64"/>
      <c r="H45" s="65"/>
      <c r="I45" s="106"/>
      <c r="J45" s="107"/>
      <c r="K45" s="107"/>
      <c r="L45" s="107"/>
      <c r="M45" s="107"/>
      <c r="N45" s="108"/>
      <c r="O45" s="100"/>
      <c r="P45" s="101"/>
      <c r="Q45" s="102"/>
      <c r="R45" s="90"/>
      <c r="S45" s="91"/>
      <c r="T45" s="93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66" t="s">
        <v>11</v>
      </c>
      <c r="C52" s="67"/>
      <c r="D52" s="67"/>
      <c r="E52" s="67"/>
      <c r="F52" s="67"/>
      <c r="G52" s="67"/>
      <c r="H52" s="67"/>
      <c r="I52" s="66" t="s">
        <v>12</v>
      </c>
      <c r="J52" s="67"/>
      <c r="K52" s="67"/>
      <c r="L52" s="67"/>
      <c r="M52" s="67"/>
      <c r="N52" s="68"/>
      <c r="O52" s="66" t="s">
        <v>13</v>
      </c>
      <c r="P52" s="67"/>
      <c r="Q52" s="68"/>
      <c r="R52" s="66" t="s">
        <v>18</v>
      </c>
      <c r="S52" s="69"/>
      <c r="T52" s="70"/>
      <c r="V52" s="14" t="str">
        <f>V48</f>
        <v>校　名</v>
      </c>
      <c r="W52" s="66" t="s">
        <v>11</v>
      </c>
      <c r="X52" s="67"/>
      <c r="Y52" s="67"/>
      <c r="Z52" s="67"/>
      <c r="AA52" s="67"/>
      <c r="AB52" s="67"/>
      <c r="AC52" s="67"/>
      <c r="AD52" s="66" t="s">
        <v>12</v>
      </c>
      <c r="AE52" s="67"/>
      <c r="AF52" s="67"/>
      <c r="AG52" s="67"/>
      <c r="AH52" s="67"/>
      <c r="AI52" s="68"/>
      <c r="AJ52" s="66" t="s">
        <v>13</v>
      </c>
      <c r="AK52" s="67"/>
      <c r="AL52" s="68"/>
      <c r="AM52" s="66" t="s">
        <v>25</v>
      </c>
      <c r="AN52" s="69"/>
      <c r="AO52" s="70"/>
    </row>
    <row r="53" spans="1:41" ht="23" customHeight="1">
      <c r="A53" s="41" t="str">
        <f>IF(A49="","",A49)</f>
        <v>６校連合</v>
      </c>
      <c r="B53" s="15" t="s">
        <v>14</v>
      </c>
      <c r="C53" s="43" t="s">
        <v>91</v>
      </c>
      <c r="D53" s="44"/>
      <c r="E53" s="44"/>
      <c r="F53" s="44"/>
      <c r="G53" s="44"/>
      <c r="H53" s="45"/>
      <c r="I53" s="72" t="s">
        <v>56</v>
      </c>
      <c r="J53" s="73"/>
      <c r="K53" s="73"/>
      <c r="L53" s="73"/>
      <c r="M53" s="73"/>
      <c r="N53" s="74"/>
      <c r="O53" s="52"/>
      <c r="P53" s="84"/>
      <c r="Q53" s="85"/>
      <c r="R53" s="52"/>
      <c r="S53" s="58"/>
      <c r="T53" s="59"/>
      <c r="V53" s="41" t="str">
        <f>IF(V49="","",V49)</f>
        <v>小千谷西</v>
      </c>
      <c r="W53" s="15" t="s">
        <v>16</v>
      </c>
      <c r="X53" s="43" t="s">
        <v>85</v>
      </c>
      <c r="Y53" s="44"/>
      <c r="Z53" s="44"/>
      <c r="AA53" s="44"/>
      <c r="AB53" s="44"/>
      <c r="AC53" s="45"/>
      <c r="AD53" s="52"/>
      <c r="AE53" s="84"/>
      <c r="AF53" s="84"/>
      <c r="AG53" s="84"/>
      <c r="AH53" s="84"/>
      <c r="AI53" s="85"/>
      <c r="AJ53" s="52"/>
      <c r="AK53" s="84"/>
      <c r="AL53" s="85"/>
      <c r="AM53" s="52"/>
      <c r="AN53" s="58"/>
      <c r="AO53" s="59"/>
    </row>
    <row r="54" spans="1:41" ht="23">
      <c r="A54" s="71"/>
      <c r="B54" s="16" t="s">
        <v>15</v>
      </c>
      <c r="C54" s="81" t="s">
        <v>92</v>
      </c>
      <c r="D54" s="82"/>
      <c r="E54" s="82"/>
      <c r="F54" s="82"/>
      <c r="G54" s="82"/>
      <c r="H54" s="83"/>
      <c r="I54" s="75"/>
      <c r="J54" s="76"/>
      <c r="K54" s="76"/>
      <c r="L54" s="76"/>
      <c r="M54" s="76"/>
      <c r="N54" s="77"/>
      <c r="O54" s="86"/>
      <c r="P54" s="87"/>
      <c r="Q54" s="88"/>
      <c r="R54" s="86"/>
      <c r="S54" s="87"/>
      <c r="T54" s="89"/>
      <c r="V54" s="71"/>
      <c r="W54" s="16" t="s">
        <v>15</v>
      </c>
      <c r="X54" s="81" t="s">
        <v>86</v>
      </c>
      <c r="Y54" s="82"/>
      <c r="Z54" s="82"/>
      <c r="AA54" s="82"/>
      <c r="AB54" s="82"/>
      <c r="AC54" s="83"/>
      <c r="AD54" s="86"/>
      <c r="AE54" s="87"/>
      <c r="AF54" s="87"/>
      <c r="AG54" s="87"/>
      <c r="AH54" s="87"/>
      <c r="AI54" s="88"/>
      <c r="AJ54" s="86"/>
      <c r="AK54" s="87"/>
      <c r="AL54" s="88"/>
      <c r="AM54" s="86"/>
      <c r="AN54" s="87"/>
      <c r="AO54" s="89"/>
    </row>
    <row r="55" spans="1:41" ht="22.75" customHeight="1">
      <c r="A55" s="41" t="str">
        <f>IF(A50="","",A50)</f>
        <v>三条</v>
      </c>
      <c r="B55" s="15" t="s">
        <v>16</v>
      </c>
      <c r="C55" s="43" t="s">
        <v>95</v>
      </c>
      <c r="D55" s="44"/>
      <c r="E55" s="44"/>
      <c r="F55" s="44"/>
      <c r="G55" s="44"/>
      <c r="H55" s="45"/>
      <c r="I55" s="72" t="s">
        <v>57</v>
      </c>
      <c r="J55" s="78"/>
      <c r="K55" s="78"/>
      <c r="L55" s="78"/>
      <c r="M55" s="78"/>
      <c r="N55" s="94"/>
      <c r="O55" s="52"/>
      <c r="P55" s="53"/>
      <c r="Q55" s="54"/>
      <c r="R55" s="52"/>
      <c r="S55" s="58"/>
      <c r="T55" s="59"/>
      <c r="V55" s="41" t="str">
        <f>IF(V50="","",V50)</f>
        <v>長岡</v>
      </c>
      <c r="W55" s="15" t="s">
        <v>16</v>
      </c>
      <c r="X55" s="43" t="s">
        <v>87</v>
      </c>
      <c r="Y55" s="44"/>
      <c r="Z55" s="44"/>
      <c r="AA55" s="44"/>
      <c r="AB55" s="44"/>
      <c r="AC55" s="45"/>
      <c r="AD55" s="72" t="s">
        <v>89</v>
      </c>
      <c r="AE55" s="73"/>
      <c r="AF55" s="73"/>
      <c r="AG55" s="73"/>
      <c r="AH55" s="73"/>
      <c r="AI55" s="74"/>
      <c r="AJ55" s="52"/>
      <c r="AK55" s="53"/>
      <c r="AL55" s="54"/>
      <c r="AM55" s="72" t="s">
        <v>90</v>
      </c>
      <c r="AN55" s="78"/>
      <c r="AO55" s="79"/>
    </row>
    <row r="56" spans="1:41" ht="23.5" thickBot="1">
      <c r="A56" s="42"/>
      <c r="B56" s="17" t="s">
        <v>15</v>
      </c>
      <c r="C56" s="63" t="s">
        <v>55</v>
      </c>
      <c r="D56" s="64"/>
      <c r="E56" s="64"/>
      <c r="F56" s="64"/>
      <c r="G56" s="64"/>
      <c r="H56" s="65"/>
      <c r="I56" s="95"/>
      <c r="J56" s="96"/>
      <c r="K56" s="96"/>
      <c r="L56" s="96"/>
      <c r="M56" s="96"/>
      <c r="N56" s="97"/>
      <c r="O56" s="55"/>
      <c r="P56" s="56"/>
      <c r="Q56" s="57"/>
      <c r="R56" s="60"/>
      <c r="S56" s="61"/>
      <c r="T56" s="62"/>
      <c r="V56" s="42"/>
      <c r="W56" s="17" t="s">
        <v>15</v>
      </c>
      <c r="X56" s="63" t="s">
        <v>88</v>
      </c>
      <c r="Y56" s="64"/>
      <c r="Z56" s="64"/>
      <c r="AA56" s="64"/>
      <c r="AB56" s="64"/>
      <c r="AC56" s="65"/>
      <c r="AD56" s="90"/>
      <c r="AE56" s="91"/>
      <c r="AF56" s="91"/>
      <c r="AG56" s="91"/>
      <c r="AH56" s="91"/>
      <c r="AI56" s="92"/>
      <c r="AJ56" s="55"/>
      <c r="AK56" s="56"/>
      <c r="AL56" s="57"/>
      <c r="AM56" s="90"/>
      <c r="AN56" s="91"/>
      <c r="AO56" s="93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66" t="s">
        <v>11</v>
      </c>
      <c r="C63" s="67"/>
      <c r="D63" s="67"/>
      <c r="E63" s="67"/>
      <c r="F63" s="67"/>
      <c r="G63" s="67"/>
      <c r="H63" s="67"/>
      <c r="I63" s="66" t="s">
        <v>12</v>
      </c>
      <c r="J63" s="67"/>
      <c r="K63" s="67"/>
      <c r="L63" s="67"/>
      <c r="M63" s="67"/>
      <c r="N63" s="68"/>
      <c r="O63" s="66" t="s">
        <v>13</v>
      </c>
      <c r="P63" s="67"/>
      <c r="Q63" s="68"/>
      <c r="R63" s="66" t="s">
        <v>18</v>
      </c>
      <c r="S63" s="69"/>
      <c r="T63" s="70"/>
    </row>
    <row r="64" spans="1:41" ht="23" customHeight="1">
      <c r="A64" s="41" t="str">
        <f>IF(A60="","",A60)</f>
        <v>三条東</v>
      </c>
      <c r="B64" s="15" t="s">
        <v>14</v>
      </c>
      <c r="C64" s="43" t="s">
        <v>121</v>
      </c>
      <c r="D64" s="44"/>
      <c r="E64" s="44"/>
      <c r="F64" s="44"/>
      <c r="G64" s="44"/>
      <c r="H64" s="45"/>
      <c r="I64" s="72" t="s">
        <v>126</v>
      </c>
      <c r="J64" s="73"/>
      <c r="K64" s="73"/>
      <c r="L64" s="73"/>
      <c r="M64" s="73"/>
      <c r="N64" s="74"/>
      <c r="O64" s="52"/>
      <c r="P64" s="84"/>
      <c r="Q64" s="85"/>
      <c r="R64" s="52"/>
      <c r="S64" s="58"/>
      <c r="T64" s="59"/>
    </row>
    <row r="65" spans="1:41" ht="23">
      <c r="A65" s="71"/>
      <c r="B65" s="16" t="s">
        <v>15</v>
      </c>
      <c r="C65" s="81" t="s">
        <v>122</v>
      </c>
      <c r="D65" s="82"/>
      <c r="E65" s="82"/>
      <c r="F65" s="82"/>
      <c r="G65" s="82"/>
      <c r="H65" s="83"/>
      <c r="I65" s="75"/>
      <c r="J65" s="76"/>
      <c r="K65" s="76"/>
      <c r="L65" s="76"/>
      <c r="M65" s="76"/>
      <c r="N65" s="77"/>
      <c r="O65" s="86"/>
      <c r="P65" s="87"/>
      <c r="Q65" s="88"/>
      <c r="R65" s="86"/>
      <c r="S65" s="87"/>
      <c r="T65" s="89"/>
    </row>
    <row r="66" spans="1:41" ht="22.75" customHeight="1">
      <c r="A66" s="41" t="str">
        <f>IF(A61="","",A61)</f>
        <v>新潟産大附</v>
      </c>
      <c r="B66" s="15" t="s">
        <v>16</v>
      </c>
      <c r="C66" s="43" t="s">
        <v>123</v>
      </c>
      <c r="D66" s="44"/>
      <c r="E66" s="44"/>
      <c r="F66" s="44"/>
      <c r="G66" s="44"/>
      <c r="H66" s="45"/>
      <c r="I66" s="72" t="s">
        <v>128</v>
      </c>
      <c r="J66" s="73"/>
      <c r="K66" s="73"/>
      <c r="L66" s="73"/>
      <c r="M66" s="73"/>
      <c r="N66" s="74"/>
      <c r="O66" s="52"/>
      <c r="P66" s="53"/>
      <c r="Q66" s="54"/>
      <c r="R66" s="72" t="s">
        <v>125</v>
      </c>
      <c r="S66" s="78"/>
      <c r="T66" s="79"/>
    </row>
    <row r="67" spans="1:41" ht="23.5" thickBot="1">
      <c r="A67" s="42"/>
      <c r="B67" s="17" t="s">
        <v>15</v>
      </c>
      <c r="C67" s="63" t="s">
        <v>124</v>
      </c>
      <c r="D67" s="64"/>
      <c r="E67" s="64"/>
      <c r="F67" s="64"/>
      <c r="G67" s="64"/>
      <c r="H67" s="65"/>
      <c r="I67" s="90"/>
      <c r="J67" s="91"/>
      <c r="K67" s="91"/>
      <c r="L67" s="91"/>
      <c r="M67" s="91"/>
      <c r="N67" s="92"/>
      <c r="O67" s="55"/>
      <c r="P67" s="56"/>
      <c r="Q67" s="57"/>
      <c r="R67" s="90"/>
      <c r="S67" s="91"/>
      <c r="T67" s="93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66" t="s">
        <v>11</v>
      </c>
      <c r="C74" s="67"/>
      <c r="D74" s="67"/>
      <c r="E74" s="67"/>
      <c r="F74" s="67"/>
      <c r="G74" s="67"/>
      <c r="H74" s="67"/>
      <c r="I74" s="66" t="s">
        <v>12</v>
      </c>
      <c r="J74" s="67"/>
      <c r="K74" s="67"/>
      <c r="L74" s="67"/>
      <c r="M74" s="67"/>
      <c r="N74" s="68"/>
      <c r="O74" s="66" t="s">
        <v>13</v>
      </c>
      <c r="P74" s="67"/>
      <c r="Q74" s="68"/>
      <c r="R74" s="66" t="s">
        <v>18</v>
      </c>
      <c r="S74" s="69"/>
      <c r="T74" s="70"/>
      <c r="V74" s="14" t="str">
        <f>V70</f>
        <v>校　名</v>
      </c>
      <c r="W74" s="66" t="s">
        <v>11</v>
      </c>
      <c r="X74" s="67"/>
      <c r="Y74" s="67"/>
      <c r="Z74" s="67"/>
      <c r="AA74" s="67"/>
      <c r="AB74" s="67"/>
      <c r="AC74" s="67"/>
      <c r="AD74" s="66" t="s">
        <v>12</v>
      </c>
      <c r="AE74" s="67"/>
      <c r="AF74" s="67"/>
      <c r="AG74" s="67"/>
      <c r="AH74" s="67"/>
      <c r="AI74" s="68"/>
      <c r="AJ74" s="66" t="s">
        <v>13</v>
      </c>
      <c r="AK74" s="67"/>
      <c r="AL74" s="68"/>
      <c r="AM74" s="66" t="s">
        <v>25</v>
      </c>
      <c r="AN74" s="69"/>
      <c r="AO74" s="70"/>
    </row>
    <row r="75" spans="1:41" ht="23" customHeight="1">
      <c r="A75" s="41" t="str">
        <f>IF(A71="","",A71)</f>
        <v>高田</v>
      </c>
      <c r="B75" s="15" t="s">
        <v>14</v>
      </c>
      <c r="C75" s="43" t="s">
        <v>52</v>
      </c>
      <c r="D75" s="44"/>
      <c r="E75" s="44"/>
      <c r="F75" s="44"/>
      <c r="G75" s="44"/>
      <c r="H75" s="45"/>
      <c r="I75" s="52"/>
      <c r="J75" s="84"/>
      <c r="K75" s="84"/>
      <c r="L75" s="84"/>
      <c r="M75" s="84"/>
      <c r="N75" s="85"/>
      <c r="O75" s="52"/>
      <c r="P75" s="84"/>
      <c r="Q75" s="85"/>
      <c r="R75" s="52"/>
      <c r="S75" s="58"/>
      <c r="T75" s="59"/>
      <c r="V75" s="41" t="str">
        <f>IF(V71="","",V71)</f>
        <v>常総新商嶺</v>
      </c>
      <c r="W75" s="15" t="s">
        <v>16</v>
      </c>
      <c r="X75" s="43" t="s">
        <v>76</v>
      </c>
      <c r="Y75" s="44"/>
      <c r="Z75" s="44"/>
      <c r="AA75" s="44"/>
      <c r="AB75" s="44"/>
      <c r="AC75" s="45"/>
      <c r="AD75" s="52"/>
      <c r="AE75" s="84"/>
      <c r="AF75" s="84"/>
      <c r="AG75" s="84"/>
      <c r="AH75" s="84"/>
      <c r="AI75" s="85"/>
      <c r="AJ75" s="52"/>
      <c r="AK75" s="84"/>
      <c r="AL75" s="85"/>
      <c r="AM75" s="52"/>
      <c r="AN75" s="58"/>
      <c r="AO75" s="59"/>
    </row>
    <row r="76" spans="1:41" ht="23">
      <c r="A76" s="71"/>
      <c r="B76" s="16" t="s">
        <v>15</v>
      </c>
      <c r="C76" s="81" t="s">
        <v>53</v>
      </c>
      <c r="D76" s="82"/>
      <c r="E76" s="82"/>
      <c r="F76" s="82"/>
      <c r="G76" s="82"/>
      <c r="H76" s="83"/>
      <c r="I76" s="86"/>
      <c r="J76" s="87"/>
      <c r="K76" s="87"/>
      <c r="L76" s="87"/>
      <c r="M76" s="87"/>
      <c r="N76" s="88"/>
      <c r="O76" s="86"/>
      <c r="P76" s="87"/>
      <c r="Q76" s="88"/>
      <c r="R76" s="86"/>
      <c r="S76" s="87"/>
      <c r="T76" s="89"/>
      <c r="V76" s="71"/>
      <c r="W76" s="16" t="s">
        <v>15</v>
      </c>
      <c r="X76" s="81" t="s">
        <v>77</v>
      </c>
      <c r="Y76" s="82"/>
      <c r="Z76" s="82"/>
      <c r="AA76" s="82"/>
      <c r="AB76" s="82"/>
      <c r="AC76" s="83"/>
      <c r="AD76" s="86"/>
      <c r="AE76" s="87"/>
      <c r="AF76" s="87"/>
      <c r="AG76" s="87"/>
      <c r="AH76" s="87"/>
      <c r="AI76" s="88"/>
      <c r="AJ76" s="86"/>
      <c r="AK76" s="87"/>
      <c r="AL76" s="88"/>
      <c r="AM76" s="86"/>
      <c r="AN76" s="87"/>
      <c r="AO76" s="89"/>
    </row>
    <row r="77" spans="1:41" ht="22.75" customHeight="1">
      <c r="A77" s="41" t="str">
        <f>IF(A72="","",A72)</f>
        <v>小千谷</v>
      </c>
      <c r="B77" s="15" t="s">
        <v>16</v>
      </c>
      <c r="C77" s="43" t="s">
        <v>54</v>
      </c>
      <c r="D77" s="44"/>
      <c r="E77" s="44"/>
      <c r="F77" s="44"/>
      <c r="G77" s="44"/>
      <c r="H77" s="45"/>
      <c r="I77" s="46"/>
      <c r="J77" s="47"/>
      <c r="K77" s="47"/>
      <c r="L77" s="47"/>
      <c r="M77" s="47"/>
      <c r="N77" s="48"/>
      <c r="O77" s="52"/>
      <c r="P77" s="53"/>
      <c r="Q77" s="54"/>
      <c r="R77" s="52"/>
      <c r="S77" s="58"/>
      <c r="T77" s="59"/>
      <c r="V77" s="41" t="str">
        <f>IF(V72="","",V72)</f>
        <v>十日町</v>
      </c>
      <c r="W77" s="15" t="s">
        <v>16</v>
      </c>
      <c r="X77" s="43" t="s">
        <v>78</v>
      </c>
      <c r="Y77" s="44"/>
      <c r="Z77" s="44"/>
      <c r="AA77" s="44"/>
      <c r="AB77" s="44"/>
      <c r="AC77" s="45"/>
      <c r="AD77" s="46"/>
      <c r="AE77" s="47"/>
      <c r="AF77" s="47"/>
      <c r="AG77" s="47"/>
      <c r="AH77" s="47"/>
      <c r="AI77" s="48"/>
      <c r="AJ77" s="52"/>
      <c r="AK77" s="53"/>
      <c r="AL77" s="54"/>
      <c r="AM77" s="52"/>
      <c r="AN77" s="58"/>
      <c r="AO77" s="59"/>
    </row>
    <row r="78" spans="1:41" ht="23.5" thickBot="1">
      <c r="A78" s="42"/>
      <c r="B78" s="17" t="s">
        <v>15</v>
      </c>
      <c r="C78" s="63" t="s">
        <v>60</v>
      </c>
      <c r="D78" s="64"/>
      <c r="E78" s="64"/>
      <c r="F78" s="64"/>
      <c r="G78" s="64"/>
      <c r="H78" s="65"/>
      <c r="I78" s="49"/>
      <c r="J78" s="50"/>
      <c r="K78" s="50"/>
      <c r="L78" s="50"/>
      <c r="M78" s="50"/>
      <c r="N78" s="51"/>
      <c r="O78" s="55"/>
      <c r="P78" s="56"/>
      <c r="Q78" s="57"/>
      <c r="R78" s="60"/>
      <c r="S78" s="61"/>
      <c r="T78" s="62"/>
      <c r="V78" s="42"/>
      <c r="W78" s="17" t="s">
        <v>15</v>
      </c>
      <c r="X78" s="63" t="s">
        <v>79</v>
      </c>
      <c r="Y78" s="64"/>
      <c r="Z78" s="64"/>
      <c r="AA78" s="64"/>
      <c r="AB78" s="64"/>
      <c r="AC78" s="65"/>
      <c r="AD78" s="49"/>
      <c r="AE78" s="50"/>
      <c r="AF78" s="50"/>
      <c r="AG78" s="50"/>
      <c r="AH78" s="50"/>
      <c r="AI78" s="51"/>
      <c r="AJ78" s="55"/>
      <c r="AK78" s="56"/>
      <c r="AL78" s="57"/>
      <c r="AM78" s="60"/>
      <c r="AN78" s="61"/>
      <c r="AO78" s="62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20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20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20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20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>
      <c r="A85" s="14" t="str">
        <f>A81</f>
        <v>校　名</v>
      </c>
      <c r="B85" s="66" t="s">
        <v>11</v>
      </c>
      <c r="C85" s="67"/>
      <c r="D85" s="67"/>
      <c r="E85" s="67"/>
      <c r="F85" s="67"/>
      <c r="G85" s="67"/>
      <c r="H85" s="67"/>
      <c r="I85" s="66" t="s">
        <v>12</v>
      </c>
      <c r="J85" s="67"/>
      <c r="K85" s="67"/>
      <c r="L85" s="67"/>
      <c r="M85" s="67"/>
      <c r="N85" s="68"/>
      <c r="O85" s="66" t="s">
        <v>13</v>
      </c>
      <c r="P85" s="67"/>
      <c r="Q85" s="68"/>
      <c r="R85" s="66" t="s">
        <v>18</v>
      </c>
      <c r="S85" s="69"/>
      <c r="T85" s="70"/>
    </row>
    <row r="86" spans="1:20" ht="23" customHeight="1">
      <c r="A86" s="41" t="str">
        <f>IF(A82="","",A82)</f>
        <v>長岡商</v>
      </c>
      <c r="B86" s="15" t="s">
        <v>14</v>
      </c>
      <c r="C86" s="43" t="s">
        <v>103</v>
      </c>
      <c r="D86" s="44"/>
      <c r="E86" s="44"/>
      <c r="F86" s="44"/>
      <c r="G86" s="44"/>
      <c r="H86" s="45"/>
      <c r="I86" s="72" t="s">
        <v>107</v>
      </c>
      <c r="J86" s="73"/>
      <c r="K86" s="73"/>
      <c r="L86" s="73"/>
      <c r="M86" s="73"/>
      <c r="N86" s="74"/>
      <c r="O86" s="72" t="s">
        <v>120</v>
      </c>
      <c r="P86" s="73"/>
      <c r="Q86" s="74"/>
      <c r="R86" s="72" t="s">
        <v>108</v>
      </c>
      <c r="S86" s="78"/>
      <c r="T86" s="79"/>
    </row>
    <row r="87" spans="1:20" ht="23">
      <c r="A87" s="71"/>
      <c r="B87" s="16" t="s">
        <v>15</v>
      </c>
      <c r="C87" s="81" t="s">
        <v>104</v>
      </c>
      <c r="D87" s="82"/>
      <c r="E87" s="82"/>
      <c r="F87" s="82"/>
      <c r="G87" s="82"/>
      <c r="H87" s="83"/>
      <c r="I87" s="75"/>
      <c r="J87" s="76"/>
      <c r="K87" s="76"/>
      <c r="L87" s="76"/>
      <c r="M87" s="76"/>
      <c r="N87" s="77"/>
      <c r="O87" s="75"/>
      <c r="P87" s="76"/>
      <c r="Q87" s="77"/>
      <c r="R87" s="75"/>
      <c r="S87" s="76"/>
      <c r="T87" s="80"/>
    </row>
    <row r="88" spans="1:20" ht="22.75" customHeight="1">
      <c r="A88" s="41" t="str">
        <f>IF(A83="","",A83)</f>
        <v>高田農</v>
      </c>
      <c r="B88" s="15" t="s">
        <v>16</v>
      </c>
      <c r="C88" s="43" t="s">
        <v>105</v>
      </c>
      <c r="D88" s="44"/>
      <c r="E88" s="44"/>
      <c r="F88" s="44"/>
      <c r="G88" s="44"/>
      <c r="H88" s="45"/>
      <c r="I88" s="46"/>
      <c r="J88" s="47"/>
      <c r="K88" s="47"/>
      <c r="L88" s="47"/>
      <c r="M88" s="47"/>
      <c r="N88" s="48"/>
      <c r="O88" s="52"/>
      <c r="P88" s="53"/>
      <c r="Q88" s="54"/>
      <c r="R88" s="52"/>
      <c r="S88" s="58"/>
      <c r="T88" s="59"/>
    </row>
    <row r="89" spans="1:20" ht="23.5" thickBot="1">
      <c r="A89" s="42"/>
      <c r="B89" s="17" t="s">
        <v>15</v>
      </c>
      <c r="C89" s="63" t="s">
        <v>106</v>
      </c>
      <c r="D89" s="64"/>
      <c r="E89" s="64"/>
      <c r="F89" s="64"/>
      <c r="G89" s="64"/>
      <c r="H89" s="65"/>
      <c r="I89" s="49"/>
      <c r="J89" s="50"/>
      <c r="K89" s="50"/>
      <c r="L89" s="50"/>
      <c r="M89" s="50"/>
      <c r="N89" s="51"/>
      <c r="O89" s="55"/>
      <c r="P89" s="56"/>
      <c r="Q89" s="57"/>
      <c r="R89" s="60"/>
      <c r="S89" s="61"/>
      <c r="T89" s="62"/>
    </row>
    <row r="90" spans="1:20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</sheetData>
  <mergeCells count="192"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1回戦</vt:lpstr>
      <vt:lpstr>'1回戦'!Print_Area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2026-04-25T00:36:51Z</cp:lastPrinted>
  <dcterms:created xsi:type="dcterms:W3CDTF">2020-07-29T08:32:58Z</dcterms:created>
  <dcterms:modified xsi:type="dcterms:W3CDTF">2026-04-25T07:40:04Z</dcterms:modified>
</cp:coreProperties>
</file>