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AFF341B1-8E7A-4AEA-94A4-650240EE3C83}" xr6:coauthVersionLast="47" xr6:coauthVersionMax="47" xr10:uidLastSave="{00000000-0000-0000-0000-000000000000}"/>
  <bookViews>
    <workbookView xWindow="-110" yWindow="-110" windowWidth="19420" windowHeight="12300" activeTab="3" xr2:uid="{EAD23018-2B7F-4BA7-9ED4-691F74DAE0FC}"/>
  </bookViews>
  <sheets>
    <sheet name="1回戦" sheetId="1" r:id="rId1"/>
    <sheet name="2回戦" sheetId="2" r:id="rId2"/>
    <sheet name="3回戦" sheetId="3" r:id="rId3"/>
    <sheet name="準々決勝戦～決勝戦" sheetId="4" r:id="rId4"/>
  </sheets>
  <definedNames>
    <definedName name="_xlnm.Print_Area" localSheetId="0">'1回戦'!$A$1:$AO$228</definedName>
    <definedName name="_xlnm.Print_Area" localSheetId="1">'2回戦'!$A$1:$AO$92</definedName>
    <definedName name="_xlnm.Print_Area" localSheetId="2">'3回戦'!$A$1:$AO$48</definedName>
    <definedName name="_xlnm.Print_Area" localSheetId="3">'準々決勝戦～決勝戦'!$A$1:$AO$50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8" i="4" l="1"/>
  <c r="A46" i="4"/>
  <c r="A45" i="4"/>
  <c r="V22" i="4"/>
  <c r="A22" i="4"/>
  <c r="V20" i="4"/>
  <c r="A20" i="4"/>
  <c r="V19" i="4"/>
  <c r="A19" i="4"/>
  <c r="V35" i="4" l="1"/>
  <c r="A35" i="4"/>
  <c r="V33" i="4"/>
  <c r="A33" i="4"/>
  <c r="V32" i="4"/>
  <c r="A32" i="4"/>
  <c r="V11" i="4"/>
  <c r="A11" i="4"/>
  <c r="V9" i="4"/>
  <c r="A9" i="4"/>
  <c r="V8" i="4"/>
  <c r="A8" i="4"/>
  <c r="V46" i="3"/>
  <c r="A46" i="3"/>
  <c r="V44" i="3"/>
  <c r="A44" i="3"/>
  <c r="V43" i="3"/>
  <c r="A43" i="3"/>
  <c r="V35" i="3"/>
  <c r="A35" i="3"/>
  <c r="V33" i="3"/>
  <c r="A33" i="3"/>
  <c r="V32" i="3"/>
  <c r="A32" i="3"/>
  <c r="V24" i="3"/>
  <c r="A24" i="3"/>
  <c r="V22" i="3"/>
  <c r="A22" i="3"/>
  <c r="V21" i="3"/>
  <c r="A21" i="3"/>
  <c r="V11" i="3"/>
  <c r="A11" i="3"/>
  <c r="V9" i="3"/>
  <c r="A9" i="3"/>
  <c r="V8" i="3"/>
  <c r="A8" i="3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226" i="1"/>
  <c r="A226" i="1"/>
  <c r="V224" i="1"/>
  <c r="A224" i="1"/>
  <c r="V223" i="1"/>
  <c r="A223" i="1"/>
  <c r="V215" i="1"/>
  <c r="A215" i="1"/>
  <c r="V213" i="1"/>
  <c r="A213" i="1"/>
  <c r="V212" i="1"/>
  <c r="A212" i="1"/>
  <c r="A204" i="1"/>
  <c r="A202" i="1"/>
  <c r="A201" i="1"/>
  <c r="A193" i="1"/>
  <c r="A191" i="1"/>
  <c r="A190" i="1"/>
  <c r="A180" i="1"/>
  <c r="A178" i="1"/>
  <c r="A177" i="1"/>
  <c r="A169" i="1"/>
  <c r="A167" i="1"/>
  <c r="A166" i="1"/>
  <c r="V156" i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<sst xmlns="http://schemas.openxmlformats.org/spreadsheetml/2006/main" count="1686" uniqueCount="490">
  <si>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</si>
  <si>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</si>
  <si>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</si>
  <si>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</si>
  <si>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</si>
  <si>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</si>
  <si>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</si>
  <si>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</si>
  <si>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</si>
  <si>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</si>
  <si>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</si>
  <si>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</si>
  <si>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</si>
  <si>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</si>
  <si>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</si>
  <si>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</si>
  <si>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</si>
  <si>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</si>
  <si>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</si>
  <si>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</si>
  <si>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</si>
  <si>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</si>
  <si>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</si>
  <si>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</si>
  <si>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</si>
  <si>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</si>
  <si>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</si>
  <si>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</si>
  <si>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</si>
  <si>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</si>
  <si>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</si>
  <si>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</si>
  <si>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</si>
  <si>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</si>
  <si>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</si>
  <si>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</si>
  <si>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</si>
  <si>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</si>
  <si>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</si>
  <si>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</si>
  <si>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</si>
  <si>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</si>
  <si>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</si>
  <si>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</si>
  <si>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</si>
  <si>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</si>
  <si>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</si>
  <si>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</si>
  <si>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</si>
  <si>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</si>
  <si>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</si>
  <si>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</si>
  <si>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</si>
  <si>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</si>
  <si>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</si>
  <si>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</si>
  <si>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</si>
  <si>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</si>
  <si>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</si>
  <si>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</si>
  <si>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</si>
  <si>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</si>
  <si>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</si>
  <si>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</si>
  <si>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</si>
  <si>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</si>
  <si>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</si>
  <si>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</si>
  <si>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</si>
  <si>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</si>
  <si>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</si>
  <si>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</si>
  <si>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</si>
  <si>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</si>
  <si>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</si>
  <si>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</si>
  <si>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</si>
  <si>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</si>
  <si>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</si>
  <si>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</si>
  <si>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</si>
  <si>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</si>
  <si>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</si>
  <si>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</si>
  <si>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</si>
  <si>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</si>
  <si>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</si>
  <si>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</si>
  <si>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</si>
  <si>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</si>
  <si>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</si>
  <si>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</si>
  <si>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</si>
  <si>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</si>
  <si>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</si>
  <si>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</si>
  <si>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</si>
  <si>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</si>
  <si>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</si>
  <si>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</si>
  <si>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</si>
  <si>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</si>
  <si>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</si>
  <si>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</si>
  <si>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</si>
  <si>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</si>
  <si>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</si>
  <si>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</si>
  <si>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</si>
  <si>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</si>
  <si>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</si>
  <si>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</si>
  <si>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</si>
  <si>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</si>
  <si>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</si>
  <si>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</si>
  <si>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</si>
  <si>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</si>
  <si>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</si>
  <si>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</si>
  <si>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</si>
  <si>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</si>
  <si>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</si>
  <si>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</si>
  <si>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</si>
  <si>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</si>
  <si>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</si>
  <si>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</si>
  <si>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</si>
  <si>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</si>
  <si>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</si>
  <si>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</si>
  <si>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</si>
  <si>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</si>
  <si>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</si>
  <si>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</si>
  <si>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</si>
  <si>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</si>
  <si>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</si>
  <si>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</si>
  <si>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</si>
  <si>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</si>
  <si>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</si>
  <si>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</si>
  <si>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</si>
  <si>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</si>
  <si>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</si>
  <si>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</si>
  <si>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</si>
  <si>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</si>
  <si>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</si>
  <si>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</si>
  <si>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</si>
  <si>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</si>
  <si>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</si>
  <si>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</si>
  <si>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</si>
  <si>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</si>
  <si>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</si>
  <si>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</si>
  <si>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</si>
  <si>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</si>
  <si>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</si>
  <si>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</si>
  <si>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</si>
  <si>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</si>
  <si>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</si>
  <si>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</si>
  <si>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</si>
  <si>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</si>
  <si>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</si>
  <si>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</si>
  <si>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</si>
  <si>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</si>
  <si>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</si>
  <si>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</si>
  <si>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</si>
  <si>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</si>
  <si>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</si>
  <si>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</si>
  <si>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</si>
  <si>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</si>
  <si>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</si>
  <si>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</si>
  <si>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</si>
  <si>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</si>
  <si>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</si>
  <si>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</si>
  <si>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</si>
  <si>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</si>
  <si>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</si>
  <si>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</si>
  <si>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</si>
  <si>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</si>
  <si>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</si>
  <si>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</si>
  <si>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</si>
  <si>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</si>
  <si>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</si>
  <si>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</si>
  <si>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</si>
  <si>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</si>
  <si>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</si>
  <si>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</si>
  <si>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</si>
  <si>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</si>
  <si>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</si>
  <si>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</si>
  <si>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</si>
  <si>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</si>
  <si>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</si>
  <si>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</si>
  <si>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</si>
  <si>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</si>
  <si>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</si>
  <si>
    <t>月</t>
    <rPh sb="0" eb="1">
      <t>ツキ</t>
    </rPh>
    <phoneticPr fontId="1"/>
  </si>
  <si>
    <t>佐渡総合</t>
    <rPh sb="0" eb="4">
      <t>サドソウゴウ</t>
    </rPh>
    <phoneticPr fontId="1"/>
  </si>
  <si>
    <t>新発田中央</t>
    <rPh sb="0" eb="5">
      <t>シバタチュウオウ</t>
    </rPh>
    <phoneticPr fontId="1"/>
  </si>
  <si>
    <t>新津</t>
    <rPh sb="0" eb="2">
      <t>ニイツ</t>
    </rPh>
    <phoneticPr fontId="1"/>
  </si>
  <si>
    <t>新発田</t>
    <rPh sb="0" eb="3">
      <t>シバタ</t>
    </rPh>
    <phoneticPr fontId="1"/>
  </si>
  <si>
    <t>島田穂高、安澤奏</t>
    <phoneticPr fontId="1"/>
  </si>
  <si>
    <t>戸内仁心、島田穂高</t>
    <phoneticPr fontId="1"/>
  </si>
  <si>
    <t>東海林瑛太、阿部太紀</t>
    <phoneticPr fontId="1"/>
  </si>
  <si>
    <t>笠原百祥</t>
    <phoneticPr fontId="1"/>
  </si>
  <si>
    <t>池野峰和、速寿勇志</t>
    <phoneticPr fontId="1"/>
  </si>
  <si>
    <t>本間海翔</t>
    <phoneticPr fontId="1"/>
  </si>
  <si>
    <t>榎俊哉、根津真碩、中澤龍琥</t>
    <phoneticPr fontId="1"/>
  </si>
  <si>
    <t>迫田康太(1回)
伊藤壱(1回)
木村友紀(4回)</t>
    <phoneticPr fontId="1"/>
  </si>
  <si>
    <t>渡辺蓮(1回)</t>
    <phoneticPr fontId="1"/>
  </si>
  <si>
    <t>戸内仁心(3回)</t>
    <rPh sb="6" eb="7">
      <t>カイ</t>
    </rPh>
    <phoneticPr fontId="1"/>
  </si>
  <si>
    <t>笠原百祥(2回)
江見龍之介(6回)</t>
    <phoneticPr fontId="1"/>
  </si>
  <si>
    <t>伊佐友翔、佐藤希来人</t>
    <rPh sb="5" eb="7">
      <t>サトウ</t>
    </rPh>
    <rPh sb="7" eb="8">
      <t>ノゾミ</t>
    </rPh>
    <rPh sb="8" eb="9">
      <t>ク</t>
    </rPh>
    <rPh sb="9" eb="10">
      <t>ヒト</t>
    </rPh>
    <phoneticPr fontId="1"/>
  </si>
  <si>
    <t>火</t>
    <rPh sb="0" eb="1">
      <t>ヒ</t>
    </rPh>
    <phoneticPr fontId="1"/>
  </si>
  <si>
    <t>北村上中条碧</t>
    <rPh sb="0" eb="1">
      <t>キタ</t>
    </rPh>
    <rPh sb="1" eb="3">
      <t>ムラカミ</t>
    </rPh>
    <rPh sb="3" eb="5">
      <t>ナカジョウ</t>
    </rPh>
    <rPh sb="5" eb="6">
      <t>アオイ</t>
    </rPh>
    <phoneticPr fontId="1"/>
  </si>
  <si>
    <t>新潟商</t>
    <rPh sb="0" eb="2">
      <t>ニイガタ</t>
    </rPh>
    <rPh sb="2" eb="3">
      <t>ショウ</t>
    </rPh>
    <phoneticPr fontId="1"/>
  </si>
  <si>
    <t>鈴木祉向、渡邉優斗</t>
    <phoneticPr fontId="1"/>
  </si>
  <si>
    <t>磯部竜希</t>
    <phoneticPr fontId="1"/>
  </si>
  <si>
    <t>細田陸翔(7回)
横山海瑠(9回)</t>
    <phoneticPr fontId="1"/>
  </si>
  <si>
    <t>大島岳留</t>
    <phoneticPr fontId="1"/>
  </si>
  <si>
    <t>白川駿也</t>
    <phoneticPr fontId="1"/>
  </si>
  <si>
    <t>桐生蒼太(8回)</t>
    <phoneticPr fontId="1"/>
  </si>
  <si>
    <t>吉田陽(4回)
長谷川陽(8回)</t>
    <phoneticPr fontId="1"/>
  </si>
  <si>
    <t>巻</t>
    <rPh sb="0" eb="1">
      <t>マキ</t>
    </rPh>
    <phoneticPr fontId="1"/>
  </si>
  <si>
    <t>新潟南</t>
    <rPh sb="0" eb="3">
      <t>ニイガタミナミ</t>
    </rPh>
    <phoneticPr fontId="1"/>
  </si>
  <si>
    <t>新潟県央工</t>
    <rPh sb="0" eb="4">
      <t>ニイガタケンオウ</t>
    </rPh>
    <rPh sb="4" eb="5">
      <t>コウ</t>
    </rPh>
    <phoneticPr fontId="1"/>
  </si>
  <si>
    <t>柏崎</t>
    <rPh sb="0" eb="2">
      <t>カシワザキ</t>
    </rPh>
    <phoneticPr fontId="1"/>
  </si>
  <si>
    <t>大橋佳尚</t>
    <phoneticPr fontId="1"/>
  </si>
  <si>
    <t>長谷川智輝</t>
    <phoneticPr fontId="1"/>
  </si>
  <si>
    <t>飛田寛人</t>
    <phoneticPr fontId="1"/>
  </si>
  <si>
    <t>和久井凌馬</t>
    <phoneticPr fontId="1"/>
  </si>
  <si>
    <t>藤田璃也(8回)</t>
    <phoneticPr fontId="1"/>
  </si>
  <si>
    <t>飛田寛人(6回)</t>
    <phoneticPr fontId="1"/>
  </si>
  <si>
    <t>菊田尊(7回)</t>
    <phoneticPr fontId="1"/>
  </si>
  <si>
    <t>長岡高専</t>
    <rPh sb="0" eb="4">
      <t>ナガオカコウセン</t>
    </rPh>
    <phoneticPr fontId="1"/>
  </si>
  <si>
    <t>高田北城</t>
    <rPh sb="0" eb="4">
      <t>タカダキタシロ</t>
    </rPh>
    <phoneticPr fontId="1"/>
  </si>
  <si>
    <t>永井優賢、古市和毅、捧海斗</t>
    <phoneticPr fontId="1"/>
  </si>
  <si>
    <t>本田聖陽</t>
    <phoneticPr fontId="1"/>
  </si>
  <si>
    <t>小池悠介、大島慎之介、永田大祐</t>
    <phoneticPr fontId="1"/>
  </si>
  <si>
    <t>竹中一陽</t>
    <phoneticPr fontId="1"/>
  </si>
  <si>
    <t>永田大祐(2回、3回)
竹中一陽(2回)
島木来夢(4回)</t>
    <phoneticPr fontId="1"/>
  </si>
  <si>
    <t>竹中一陽(2回)</t>
    <phoneticPr fontId="1"/>
  </si>
  <si>
    <t>海洋</t>
    <rPh sb="0" eb="2">
      <t>カイヨウ</t>
    </rPh>
    <phoneticPr fontId="1"/>
  </si>
  <si>
    <t>関根学園</t>
    <rPh sb="0" eb="4">
      <t>セキネガクエン</t>
    </rPh>
    <phoneticPr fontId="1"/>
  </si>
  <si>
    <t>小出</t>
    <rPh sb="0" eb="2">
      <t>コイデ</t>
    </rPh>
    <phoneticPr fontId="1"/>
  </si>
  <si>
    <t>柏崎工</t>
    <rPh sb="0" eb="2">
      <t>カシワザキ</t>
    </rPh>
    <rPh sb="2" eb="3">
      <t>コウ</t>
    </rPh>
    <phoneticPr fontId="1"/>
  </si>
  <si>
    <t>川上大翔、坂田陸斗</t>
    <phoneticPr fontId="1"/>
  </si>
  <si>
    <t>玉橋竜之介</t>
    <phoneticPr fontId="1"/>
  </si>
  <si>
    <t>霜鳥謙(9回)</t>
    <phoneticPr fontId="1"/>
  </si>
  <si>
    <t>石井義人</t>
    <phoneticPr fontId="1"/>
  </si>
  <si>
    <t>松田蓮央、磯部晴之介</t>
    <phoneticPr fontId="1"/>
  </si>
  <si>
    <t>磯部晴之介(7回)
渡辺陽太(7回)</t>
    <phoneticPr fontId="1"/>
  </si>
  <si>
    <t>松本秀翔(7回)</t>
    <phoneticPr fontId="1"/>
  </si>
  <si>
    <t>2X</t>
    <phoneticPr fontId="1"/>
  </si>
  <si>
    <t>平田幸哉</t>
    <phoneticPr fontId="1"/>
  </si>
  <si>
    <t>伊藤樹希</t>
    <phoneticPr fontId="1"/>
  </si>
  <si>
    <t>神田力輝、仲田颯真</t>
    <phoneticPr fontId="1"/>
  </si>
  <si>
    <t>大貫孝介</t>
    <phoneticPr fontId="1"/>
  </si>
  <si>
    <t>山本蓮将(5回)
高野愛音(5回)</t>
    <phoneticPr fontId="1"/>
  </si>
  <si>
    <t>兼村哲也(5回②R)</t>
    <phoneticPr fontId="1"/>
  </si>
  <si>
    <t>高野愛音(2回)
山本蓮将(3回、6回)
吹山魁(4回)</t>
    <rPh sb="0" eb="2">
      <t>タカノ</t>
    </rPh>
    <rPh sb="2" eb="3">
      <t>アイ</t>
    </rPh>
    <rPh sb="3" eb="4">
      <t>オト</t>
    </rPh>
    <rPh sb="6" eb="7">
      <t>カイ</t>
    </rPh>
    <phoneticPr fontId="1"/>
  </si>
  <si>
    <t>宮本成</t>
    <phoneticPr fontId="1"/>
  </si>
  <si>
    <t>豊野莉久</t>
    <phoneticPr fontId="1"/>
  </si>
  <si>
    <t>田邉瑞樹</t>
    <phoneticPr fontId="1"/>
  </si>
  <si>
    <t>種村篤人(3回)</t>
    <phoneticPr fontId="1"/>
  </si>
  <si>
    <t>佐々木大哉(1回)
棚橋颯太(2回)</t>
    <phoneticPr fontId="1"/>
  </si>
  <si>
    <t>種村篤人(7回)</t>
    <phoneticPr fontId="1"/>
  </si>
  <si>
    <t>佐々木大哉(3回)</t>
    <phoneticPr fontId="1"/>
  </si>
  <si>
    <t>棚橋颯太、内藤空</t>
    <rPh sb="5" eb="7">
      <t>ナイトウ</t>
    </rPh>
    <rPh sb="7" eb="8">
      <t>ソラ</t>
    </rPh>
    <phoneticPr fontId="1"/>
  </si>
  <si>
    <t>金</t>
    <rPh sb="0" eb="1">
      <t>キン</t>
    </rPh>
    <phoneticPr fontId="1"/>
  </si>
  <si>
    <t>三条パール</t>
    <rPh sb="0" eb="2">
      <t>サンジョウ</t>
    </rPh>
    <phoneticPr fontId="1"/>
  </si>
  <si>
    <t>２回戦</t>
    <rPh sb="1" eb="3">
      <t>カイセン</t>
    </rPh>
    <phoneticPr fontId="1"/>
  </si>
  <si>
    <t>中越</t>
    <rPh sb="0" eb="2">
      <t>チュウエツ</t>
    </rPh>
    <phoneticPr fontId="1"/>
  </si>
  <si>
    <t>開志学園</t>
    <rPh sb="0" eb="4">
      <t>カイシガクエン</t>
    </rPh>
    <phoneticPr fontId="1"/>
  </si>
  <si>
    <t>伊藤渉世、佐藤秋</t>
    <phoneticPr fontId="1"/>
  </si>
  <si>
    <t>箕浦環太、有田弘輝、浅井隼、染谷崇史</t>
    <phoneticPr fontId="1"/>
  </si>
  <si>
    <t>渡邉駿仁、栁沢立</t>
    <phoneticPr fontId="1"/>
  </si>
  <si>
    <t>秦碧羽(4回)
中山結登(5回)
渡部倖成(5回)</t>
    <phoneticPr fontId="1"/>
  </si>
  <si>
    <t>臼木彪牙(2回)</t>
    <phoneticPr fontId="1"/>
  </si>
  <si>
    <t>山岸宏成、髙橋昇汰</t>
    <phoneticPr fontId="1"/>
  </si>
  <si>
    <t>宮崎翔矢(3回)</t>
    <phoneticPr fontId="1"/>
  </si>
  <si>
    <t>吉村岳人(2回)</t>
    <phoneticPr fontId="1"/>
  </si>
  <si>
    <t>中澤陽聖</t>
    <phoneticPr fontId="1"/>
  </si>
  <si>
    <t>黒﨑柊太(1回、6回)</t>
    <phoneticPr fontId="1"/>
  </si>
  <si>
    <t>小林駿介(3回)</t>
    <phoneticPr fontId="1"/>
  </si>
  <si>
    <t>馬場恵悟</t>
    <phoneticPr fontId="1"/>
  </si>
  <si>
    <t>武藤楓芽(2回)
大野佑(8回)
馬崎悠仁(9回)</t>
    <phoneticPr fontId="1"/>
  </si>
  <si>
    <t>鶴巻愛瑠、日下部暖斗、長谷川楓</t>
    <phoneticPr fontId="1"/>
  </si>
  <si>
    <t>柳涼太郎、丸山隼叶、佐藤飛彩、橋本碧羽</t>
    <phoneticPr fontId="1"/>
  </si>
  <si>
    <t>高橋碧海(9回)</t>
    <phoneticPr fontId="1"/>
  </si>
  <si>
    <t>帝京長岡</t>
    <rPh sb="0" eb="4">
      <t>テイキョウナガオカ</t>
    </rPh>
    <phoneticPr fontId="1"/>
  </si>
  <si>
    <t>五十嵐亮太、磯部龍、飯塚大和</t>
    <phoneticPr fontId="1"/>
  </si>
  <si>
    <t>渡部瑛心、高橋蓮</t>
    <phoneticPr fontId="1"/>
  </si>
  <si>
    <t>渡部瑛心(1回)
小林力飛(2回)
遠藤遙也(4回)
荻野楓真(4回)</t>
    <phoneticPr fontId="1"/>
  </si>
  <si>
    <t>仲保蓮、中道健太</t>
    <phoneticPr fontId="1"/>
  </si>
  <si>
    <t>松本覇</t>
    <phoneticPr fontId="1"/>
  </si>
  <si>
    <t>星野煌太、戸松匠介</t>
    <phoneticPr fontId="1"/>
  </si>
  <si>
    <t>松本覇(5回)
川村光翼(6回)
新井一平(6回)</t>
    <phoneticPr fontId="1"/>
  </si>
  <si>
    <t>川村光翼(7回)</t>
    <phoneticPr fontId="1"/>
  </si>
  <si>
    <t>戸松匠介(5回)</t>
    <phoneticPr fontId="1"/>
  </si>
  <si>
    <t>小林絆、前川陽光</t>
    <phoneticPr fontId="1"/>
  </si>
  <si>
    <t>波多野龍冴、本間宗達、松尾颯太郎</t>
    <phoneticPr fontId="1"/>
  </si>
  <si>
    <t>渡邊航、佐藤壮一郎</t>
    <phoneticPr fontId="1"/>
  </si>
  <si>
    <t>渡辺夏樹、渡邊航</t>
    <phoneticPr fontId="1"/>
  </si>
  <si>
    <t>相﨑倭斗(5回)</t>
    <rPh sb="0" eb="1">
      <t>アイ</t>
    </rPh>
    <rPh sb="1" eb="2">
      <t>サキ</t>
    </rPh>
    <rPh sb="2" eb="3">
      <t>ワ</t>
    </rPh>
    <phoneticPr fontId="1"/>
  </si>
  <si>
    <t>眞貝涼矢、和栗玲旺</t>
    <rPh sb="7" eb="8">
      <t>レイ</t>
    </rPh>
    <rPh sb="8" eb="9">
      <t>オウ</t>
    </rPh>
    <phoneticPr fontId="1"/>
  </si>
  <si>
    <t>五十嵐一弥(7回)</t>
    <rPh sb="0" eb="3">
      <t>イカラシ</t>
    </rPh>
    <rPh sb="3" eb="5">
      <t>カズヤ</t>
    </rPh>
    <phoneticPr fontId="1"/>
  </si>
  <si>
    <t>宮嶋柊瑛、蒼原都栄夫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フ</t>
    </rPh>
    <phoneticPr fontId="1"/>
  </si>
  <si>
    <t>新発田中央</t>
    <rPh sb="0" eb="3">
      <t>シバタ</t>
    </rPh>
    <rPh sb="3" eb="5">
      <t>チュウオウ</t>
    </rPh>
    <phoneticPr fontId="1"/>
  </si>
  <si>
    <t>新潟南</t>
    <rPh sb="0" eb="2">
      <t>ニイガタ</t>
    </rPh>
    <rPh sb="2" eb="3">
      <t>ミナミ</t>
    </rPh>
    <phoneticPr fontId="1"/>
  </si>
  <si>
    <t>加茂暁星</t>
    <rPh sb="0" eb="2">
      <t>カモ</t>
    </rPh>
    <rPh sb="2" eb="4">
      <t>ギョウセイ</t>
    </rPh>
    <phoneticPr fontId="1"/>
  </si>
  <si>
    <t>佐渡</t>
    <rPh sb="0" eb="2">
      <t>サド</t>
    </rPh>
    <phoneticPr fontId="1"/>
  </si>
  <si>
    <t>柏崎工</t>
    <rPh sb="0" eb="2">
      <t>カシワザキ</t>
    </rPh>
    <rPh sb="2" eb="3">
      <t>コウ</t>
    </rPh>
    <phoneticPr fontId="1"/>
  </si>
  <si>
    <t>新潟県央工</t>
    <rPh sb="0" eb="4">
      <t>ニイガタケンオウ</t>
    </rPh>
    <rPh sb="4" eb="5">
      <t>コウ</t>
    </rPh>
    <phoneticPr fontId="1"/>
  </si>
  <si>
    <t>長岡大手</t>
    <rPh sb="0" eb="2">
      <t>ナガオカ</t>
    </rPh>
    <rPh sb="2" eb="4">
      <t>オオテ</t>
    </rPh>
    <phoneticPr fontId="1"/>
  </si>
  <si>
    <t>糸魚川</t>
    <rPh sb="0" eb="3">
      <t>イトイガワ</t>
    </rPh>
    <phoneticPr fontId="1"/>
  </si>
  <si>
    <t>X</t>
    <phoneticPr fontId="1"/>
  </si>
  <si>
    <t>棚橋颯太、内藤空</t>
    <phoneticPr fontId="1"/>
  </si>
  <si>
    <t>田邉瑞樹</t>
    <phoneticPr fontId="1"/>
  </si>
  <si>
    <t>渡邉俊也、根本憲之資</t>
    <phoneticPr fontId="1"/>
  </si>
  <si>
    <t>長谷川智輝</t>
    <phoneticPr fontId="1"/>
  </si>
  <si>
    <t>國嶋愛斗(1回)</t>
    <phoneticPr fontId="1"/>
  </si>
  <si>
    <t>大橋佳尚(4回)</t>
    <phoneticPr fontId="1"/>
  </si>
  <si>
    <t>内山敬斗(4回②R)</t>
    <phoneticPr fontId="1"/>
  </si>
  <si>
    <t>荒井究士、真保鳳駕、瀧澤柊、矢能快人</t>
    <phoneticPr fontId="1"/>
  </si>
  <si>
    <t>細越圭太、清田隼寿</t>
    <phoneticPr fontId="1"/>
  </si>
  <si>
    <t>細越圭太(1回)</t>
    <phoneticPr fontId="1"/>
  </si>
  <si>
    <t>後藤新涼、岩崎蒼生</t>
    <phoneticPr fontId="1"/>
  </si>
  <si>
    <t>中込透青</t>
    <phoneticPr fontId="1"/>
  </si>
  <si>
    <t>本田敬良(2回)</t>
    <phoneticPr fontId="1"/>
  </si>
  <si>
    <t>渡邊洋、山田颯志、中澤龍琥</t>
    <phoneticPr fontId="1"/>
  </si>
  <si>
    <t>伊佐友翔</t>
    <phoneticPr fontId="1"/>
  </si>
  <si>
    <t>石井義人、渡辺陽太</t>
    <phoneticPr fontId="1"/>
  </si>
  <si>
    <t>磯部晴之介</t>
    <phoneticPr fontId="1"/>
  </si>
  <si>
    <t>本間楽連(2回)</t>
    <phoneticPr fontId="1"/>
  </si>
  <si>
    <t>渡辺蓮(1回)
本間楽連(1回､7回)</t>
    <phoneticPr fontId="1"/>
  </si>
  <si>
    <t>蒲生敦生</t>
    <phoneticPr fontId="1"/>
  </si>
  <si>
    <t>縄和貴、恩田愛琉</t>
    <phoneticPr fontId="1"/>
  </si>
  <si>
    <t>山﨑貫太郎</t>
    <phoneticPr fontId="1"/>
  </si>
  <si>
    <t>南雲飛鳥(6回)
齊田海斗(6回)</t>
    <phoneticPr fontId="1"/>
  </si>
  <si>
    <t>比護劉毘(7回)</t>
    <phoneticPr fontId="1"/>
  </si>
  <si>
    <t>今井秀輔(9回②)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</si>
  <si>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</si>
  <si>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6">
      <t>トウキョウガッカンニイガタ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</si>
  <si>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</si>
  <si>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六日町</t>
    <rPh sb="0" eb="3">
      <t>ムイカマチ</t>
    </rPh>
    <phoneticPr fontId="1"/>
  </si>
  <si>
    <t>高田北城</t>
    <rPh sb="0" eb="2">
      <t>タカダ</t>
    </rPh>
    <rPh sb="2" eb="4">
      <t>キタシロ</t>
    </rPh>
    <phoneticPr fontId="1"/>
  </si>
  <si>
    <t>関根学園</t>
    <rPh sb="0" eb="2">
      <t>セキネ</t>
    </rPh>
    <rPh sb="2" eb="4">
      <t>ガクエン</t>
    </rPh>
    <phoneticPr fontId="1"/>
  </si>
  <si>
    <t>5X</t>
    <phoneticPr fontId="1"/>
  </si>
  <si>
    <t>岡田晴海、小幡騰也</t>
    <phoneticPr fontId="1"/>
  </si>
  <si>
    <t>髙橋真虎</t>
    <phoneticPr fontId="1"/>
  </si>
  <si>
    <t>樋口晴也</t>
    <phoneticPr fontId="1"/>
  </si>
  <si>
    <t>小谷航琉</t>
    <phoneticPr fontId="1"/>
  </si>
  <si>
    <t>青木健祥(2回)</t>
    <phoneticPr fontId="1"/>
  </si>
  <si>
    <t>櫻井新大(5回)
岡﨑來(5回)</t>
    <phoneticPr fontId="1"/>
  </si>
  <si>
    <t>新潟商</t>
    <rPh sb="0" eb="2">
      <t>ニイガタ</t>
    </rPh>
    <rPh sb="2" eb="3">
      <t>ショウ</t>
    </rPh>
    <phoneticPr fontId="1"/>
  </si>
  <si>
    <t>新発田</t>
    <rPh sb="0" eb="3">
      <t>シバタ</t>
    </rPh>
    <phoneticPr fontId="1"/>
  </si>
  <si>
    <t>齊田海斗</t>
    <rPh sb="0" eb="1">
      <t>ヒトシイ</t>
    </rPh>
    <rPh sb="1" eb="2">
      <t>タ</t>
    </rPh>
    <phoneticPr fontId="1"/>
  </si>
  <si>
    <t>1X</t>
    <phoneticPr fontId="1"/>
  </si>
  <si>
    <t>池浦大生</t>
    <phoneticPr fontId="1"/>
  </si>
  <si>
    <t>髙橋遵、川端奏佑</t>
    <phoneticPr fontId="1"/>
  </si>
  <si>
    <t>小柳新太</t>
    <phoneticPr fontId="1"/>
  </si>
  <si>
    <t>小黒大翔(7回)</t>
    <phoneticPr fontId="1"/>
  </si>
  <si>
    <t xml:space="preserve">八藤後塁(1回)
南武蔵(4回)
坂井陽向(8回)	</t>
    <phoneticPr fontId="1"/>
  </si>
  <si>
    <t>大島岳留、渡辺新大</t>
    <phoneticPr fontId="1"/>
  </si>
  <si>
    <t>白川駿也</t>
    <phoneticPr fontId="1"/>
  </si>
  <si>
    <t>東海林瑛太、阿部太紀</t>
    <phoneticPr fontId="1"/>
  </si>
  <si>
    <t>笠原百祥</t>
    <phoneticPr fontId="1"/>
  </si>
  <si>
    <t>江見龍之介(1回､3回)</t>
    <phoneticPr fontId="1"/>
  </si>
  <si>
    <t>倉島颯之介(6回)</t>
    <phoneticPr fontId="1"/>
  </si>
  <si>
    <t>2X</t>
    <phoneticPr fontId="1"/>
  </si>
  <si>
    <t>上野恭四郎</t>
    <phoneticPr fontId="1"/>
  </si>
  <si>
    <t>竹中一陽</t>
    <phoneticPr fontId="1"/>
  </si>
  <si>
    <t>神田力輝、松本晟羽</t>
    <phoneticPr fontId="1"/>
  </si>
  <si>
    <t>笠原輝磨(6回)</t>
    <phoneticPr fontId="1"/>
  </si>
  <si>
    <t>仲山源紀、塚元康介、小黒大翔</t>
    <rPh sb="10" eb="12">
      <t>オグロ</t>
    </rPh>
    <rPh sb="12" eb="14">
      <t>ヒロト</t>
    </rPh>
    <phoneticPr fontId="1"/>
  </si>
  <si>
    <t>南武蔵(3回)
古川光太朗(6回)</t>
    <phoneticPr fontId="1"/>
  </si>
  <si>
    <t>吉田陽(3回)
長谷川陽(6回)</t>
    <phoneticPr fontId="1"/>
  </si>
  <si>
    <t>大貫孝介、小黒幸生</t>
    <rPh sb="5" eb="7">
      <t>オグロ</t>
    </rPh>
    <rPh sb="7" eb="8">
      <t>サチ</t>
    </rPh>
    <rPh sb="8" eb="9">
      <t>イ</t>
    </rPh>
    <phoneticPr fontId="1"/>
  </si>
  <si>
    <t>大庭結翔(9回)
八木健人(10回)</t>
    <phoneticPr fontId="1"/>
  </si>
  <si>
    <t>波多野龍冴、今井巨</t>
    <phoneticPr fontId="1"/>
  </si>
  <si>
    <t>今井大瑚、西脇駆、浅香真樹、髙木柊冴</t>
    <phoneticPr fontId="1"/>
  </si>
  <si>
    <t>松尾颯太郎(8回)</t>
    <phoneticPr fontId="1"/>
  </si>
  <si>
    <t xml:space="preserve">富田惇紀(1回)
今井大瑚(5回)
小海流唯(7回)	</t>
    <phoneticPr fontId="1"/>
  </si>
  <si>
    <t>３回戦</t>
    <rPh sb="1" eb="3">
      <t>カイセン</t>
    </rPh>
    <phoneticPr fontId="1"/>
  </si>
  <si>
    <t>岡崎來、駒形伝</t>
    <phoneticPr fontId="1"/>
  </si>
  <si>
    <t>長谷川陽(3回)</t>
    <phoneticPr fontId="1"/>
  </si>
  <si>
    <t>水澤快成(1回)</t>
    <phoneticPr fontId="1"/>
  </si>
  <si>
    <t>二瓶春真(8回)</t>
    <phoneticPr fontId="1"/>
  </si>
  <si>
    <t>渡部倖成(4回)
秦碧羽(6回)</t>
    <phoneticPr fontId="1"/>
  </si>
  <si>
    <t>山崎結輝斗、五十嵐亮太</t>
    <phoneticPr fontId="1"/>
  </si>
  <si>
    <t>丸山隼叶、佐藤飛彩</t>
    <phoneticPr fontId="1"/>
  </si>
  <si>
    <t>山岸宏成</t>
    <phoneticPr fontId="1"/>
  </si>
  <si>
    <t>荻野楓真(7回)</t>
    <phoneticPr fontId="1"/>
  </si>
  <si>
    <t>丸山雄心(6回)
山岸宏成(6回)</t>
    <phoneticPr fontId="1"/>
  </si>
  <si>
    <t>古見智宥(6回)</t>
    <phoneticPr fontId="1"/>
  </si>
  <si>
    <t>和栗玲旺</t>
    <phoneticPr fontId="1"/>
  </si>
  <si>
    <t>馬場恵悟、永田快成、上原尚、小林琉誠</t>
    <phoneticPr fontId="1"/>
  </si>
  <si>
    <t>星野成太(3回、6回)
高木馨介(5回、8回)</t>
    <phoneticPr fontId="1"/>
  </si>
  <si>
    <t>小川幸士(8回)</t>
    <phoneticPr fontId="1"/>
  </si>
  <si>
    <t>庄子流星(6回)</t>
    <phoneticPr fontId="1"/>
  </si>
  <si>
    <t>武藤楓夢(3回)</t>
    <phoneticPr fontId="1"/>
  </si>
  <si>
    <t>渡邊櫂史(6回、7回)
宮崎翔矢(8回)</t>
    <phoneticPr fontId="1"/>
  </si>
  <si>
    <t>4X</t>
    <phoneticPr fontId="1"/>
  </si>
  <si>
    <t>八木健人、松本晟羽</t>
    <phoneticPr fontId="1"/>
  </si>
  <si>
    <t>大貫孝介</t>
    <phoneticPr fontId="1"/>
  </si>
  <si>
    <t>荒井究士、矢能快人</t>
    <phoneticPr fontId="1"/>
  </si>
  <si>
    <t>細越圭太</t>
    <phoneticPr fontId="1"/>
  </si>
  <si>
    <t>中川瑛稀(1回)
竹中優哉(6回)
細越圭太(8回)</t>
    <phoneticPr fontId="1"/>
  </si>
  <si>
    <t>細越圭太(1回)
山田大雅(4回)</t>
    <phoneticPr fontId="1"/>
  </si>
  <si>
    <t>竹中優哉(8回②)</t>
    <phoneticPr fontId="1"/>
  </si>
  <si>
    <t>長岡大手</t>
    <rPh sb="0" eb="2">
      <t>ナガオカ</t>
    </rPh>
    <rPh sb="2" eb="4">
      <t>オオテ</t>
    </rPh>
    <phoneticPr fontId="1"/>
  </si>
  <si>
    <t>新発田中央</t>
    <rPh sb="0" eb="3">
      <t>シバタ</t>
    </rPh>
    <rPh sb="3" eb="5">
      <t>チュウオウ</t>
    </rPh>
    <phoneticPr fontId="1"/>
  </si>
  <si>
    <t>X</t>
    <phoneticPr fontId="1"/>
  </si>
  <si>
    <t>今井秀輔、蒲生敦大</t>
    <phoneticPr fontId="1"/>
  </si>
  <si>
    <t>齊田海斗</t>
    <phoneticPr fontId="1"/>
  </si>
  <si>
    <t>榎俊哉</t>
    <phoneticPr fontId="1"/>
  </si>
  <si>
    <t>伊佐友翔</t>
    <phoneticPr fontId="1"/>
  </si>
  <si>
    <t>迫田康太(3回）
馬場蔵弥（4回）
渡辺咲(4回）</t>
    <phoneticPr fontId="1"/>
  </si>
  <si>
    <t>堀井翔太(5回)</t>
    <phoneticPr fontId="1"/>
  </si>
  <si>
    <t>東京学館新潟</t>
    <rPh sb="0" eb="6">
      <t>トウキョウガッカンニイガタ</t>
    </rPh>
    <phoneticPr fontId="1"/>
  </si>
  <si>
    <t>新潟県央工</t>
    <rPh sb="0" eb="5">
      <t>ニイガタケンオウコウ</t>
    </rPh>
    <phoneticPr fontId="1"/>
  </si>
  <si>
    <t>黒岩玖志、川端奏佑、髙橋遵</t>
    <phoneticPr fontId="1"/>
  </si>
  <si>
    <t>山田浩槻</t>
    <phoneticPr fontId="1"/>
  </si>
  <si>
    <t>大橋佳尚、渡邉俊也、根本憲之資</t>
    <phoneticPr fontId="1"/>
  </si>
  <si>
    <t>長谷川智輝</t>
    <phoneticPr fontId="1"/>
  </si>
  <si>
    <t>古川光太朗(1回)
古川直弥(1回)</t>
    <phoneticPr fontId="1"/>
  </si>
  <si>
    <t>3X</t>
    <phoneticPr fontId="1"/>
  </si>
  <si>
    <t>長谷川智輝(7回、10回)
内山敬斗(8回)</t>
    <rPh sb="11" eb="12">
      <t>カイ</t>
    </rPh>
    <phoneticPr fontId="1"/>
  </si>
  <si>
    <t>菊田尊(7回)
阿部稜玖斗(8回)</t>
    <phoneticPr fontId="1"/>
  </si>
  <si>
    <t>水</t>
    <rPh sb="0" eb="1">
      <t>スイ</t>
    </rPh>
    <phoneticPr fontId="1"/>
  </si>
  <si>
    <t>丸山隼叶、橋本碧羽、佐藤凛太郎</t>
    <phoneticPr fontId="1"/>
  </si>
  <si>
    <t>山岸宏成、山本新太</t>
    <phoneticPr fontId="1"/>
  </si>
  <si>
    <t>渡邊洋、中澤龍琥、榎俊哉</t>
    <phoneticPr fontId="1"/>
  </si>
  <si>
    <t>風間蒼真(3回)
渡邊櫂史(6回)</t>
    <phoneticPr fontId="1"/>
  </si>
  <si>
    <t>風間蒼真(6回②)</t>
    <phoneticPr fontId="1"/>
  </si>
  <si>
    <t>矢能快人</t>
    <phoneticPr fontId="1"/>
  </si>
  <si>
    <t>染谷崇史、有田弘輝</t>
    <phoneticPr fontId="1"/>
  </si>
  <si>
    <t>神田大誠(9回③)</t>
    <phoneticPr fontId="1"/>
  </si>
  <si>
    <t>新潟県央工</t>
    <rPh sb="0" eb="2">
      <t>ニイガタ</t>
    </rPh>
    <rPh sb="2" eb="4">
      <t>ケンオウ</t>
    </rPh>
    <rPh sb="4" eb="5">
      <t>コウ</t>
    </rPh>
    <phoneticPr fontId="1"/>
  </si>
  <si>
    <t>渡辺咲(5回)
伊佐友翔(5回)</t>
    <phoneticPr fontId="1"/>
  </si>
  <si>
    <t>大島岳留、渡辺新大、藤田彬蔵</t>
    <phoneticPr fontId="1"/>
  </si>
  <si>
    <t>波多野龍冴、本間宗達、細貝侑生</t>
    <phoneticPr fontId="1"/>
  </si>
  <si>
    <t>白川駿也(7回)</t>
    <phoneticPr fontId="1"/>
  </si>
  <si>
    <t>発地幹太(6回)</t>
    <phoneticPr fontId="1"/>
  </si>
  <si>
    <t>細貝侑生(3回③)</t>
    <phoneticPr fontId="1"/>
  </si>
  <si>
    <t>石黒太一、佐藤惇平、阿部虎太朗、住安修亮、和栗玲旺</t>
    <phoneticPr fontId="1"/>
  </si>
  <si>
    <t>神子島大和、根本憲之資、渡邉俊也</t>
    <phoneticPr fontId="1"/>
  </si>
  <si>
    <t>小川幸士(3回、9回)</t>
    <phoneticPr fontId="1"/>
  </si>
  <si>
    <t>國嶋愛斗(7回)</t>
    <phoneticPr fontId="1"/>
  </si>
  <si>
    <t>星野成太(9回②)</t>
    <phoneticPr fontId="1"/>
  </si>
  <si>
    <t>宮嶋柊生、蒼原都栄夫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オット</t>
    </rPh>
    <phoneticPr fontId="1"/>
  </si>
  <si>
    <t>準々決勝戦</t>
    <rPh sb="0" eb="4">
      <t>ジュンジュンケッショウ</t>
    </rPh>
    <rPh sb="4" eb="5">
      <t>セン</t>
    </rPh>
    <phoneticPr fontId="1"/>
  </si>
  <si>
    <t>準決勝戦</t>
    <rPh sb="0" eb="3">
      <t>ジュンケッショウ</t>
    </rPh>
    <rPh sb="3" eb="4">
      <t>セン</t>
    </rPh>
    <phoneticPr fontId="1"/>
  </si>
  <si>
    <t>新潟産業附</t>
    <rPh sb="0" eb="2">
      <t>ニイガタ</t>
    </rPh>
    <rPh sb="2" eb="4">
      <t>サンギョウ</t>
    </rPh>
    <rPh sb="4" eb="5">
      <t>フ</t>
    </rPh>
    <phoneticPr fontId="1"/>
  </si>
  <si>
    <t>荒井究士、矢能快人、鏡真翔</t>
    <phoneticPr fontId="1"/>
  </si>
  <si>
    <t>滝澤柊(3回)
中川瑛稀(6回)</t>
    <phoneticPr fontId="1"/>
  </si>
  <si>
    <t>市川里桜(5回)</t>
    <phoneticPr fontId="1"/>
  </si>
  <si>
    <t>波多野龍冴</t>
    <phoneticPr fontId="1"/>
  </si>
  <si>
    <t>宮嶋柊瑛</t>
    <phoneticPr fontId="1"/>
  </si>
  <si>
    <t>丸山隼叶、佐藤飛彩、橋本碧羽、佐藤凛太郎</t>
    <phoneticPr fontId="1"/>
  </si>
  <si>
    <t>今井巨(2回)</t>
    <phoneticPr fontId="1"/>
  </si>
  <si>
    <t>有岡英進(2回)</t>
    <phoneticPr fontId="1"/>
  </si>
  <si>
    <t>有岡英進(4回)</t>
    <phoneticPr fontId="1"/>
  </si>
  <si>
    <t>村山蒼空(5回③)</t>
    <phoneticPr fontId="1"/>
  </si>
  <si>
    <t>山岸宏成、土田謙</t>
    <rPh sb="5" eb="7">
      <t>ツチダ</t>
    </rPh>
    <rPh sb="7" eb="8">
      <t>ケン</t>
    </rPh>
    <phoneticPr fontId="1"/>
  </si>
  <si>
    <t>決勝戦</t>
    <rPh sb="0" eb="3">
      <t>ケッショウセンセン</t>
    </rPh>
    <phoneticPr fontId="1"/>
  </si>
  <si>
    <t>石黒太一</t>
    <phoneticPr fontId="1"/>
  </si>
  <si>
    <t>星野成太(6回)</t>
    <phoneticPr fontId="1"/>
  </si>
  <si>
    <t>発地幹太(7回、9回)</t>
    <phoneticPr fontId="1"/>
  </si>
  <si>
    <t>小川幸士(3回)
清水巧翔(7回)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</si>
</sst>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2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>
      <c r="A9" s="50" t="str">
        <f>IF(A5="","",A5)</f>
        <v>加茂</v>
      </c>
      <c r="B9" s="15" t="s">
        <v>14</v>
      </c>
      <c r="C9" s="52" t="s">
        <v>28</v>
      </c>
      <c r="D9" s="53"/>
      <c r="E9" s="53"/>
      <c r="F9" s="53"/>
      <c r="G9" s="53"/>
      <c r="H9" s="54"/>
      <c r="I9" s="41"/>
      <c r="J9" s="83"/>
      <c r="K9" s="83"/>
      <c r="L9" s="83"/>
      <c r="M9" s="83"/>
      <c r="N9" s="84"/>
      <c r="O9" s="41"/>
      <c r="P9" s="83"/>
      <c r="Q9" s="84"/>
      <c r="R9" s="41"/>
      <c r="S9" s="42"/>
      <c r="T9" s="43"/>
      <c r="V9" s="50" t="str">
        <f>IF(V5="","",V5)</f>
        <v>新潟工</v>
      </c>
      <c r="W9" s="15" t="s">
        <v>16</v>
      </c>
      <c r="X9" s="52" t="s">
        <v>80</v>
      </c>
      <c r="Y9" s="53"/>
      <c r="Z9" s="53"/>
      <c r="AA9" s="53"/>
      <c r="AB9" s="53"/>
      <c r="AC9" s="54"/>
      <c r="AD9" s="55" t="s">
        <v>96</v>
      </c>
      <c r="AE9" s="78"/>
      <c r="AF9" s="78"/>
      <c r="AG9" s="78"/>
      <c r="AH9" s="78"/>
      <c r="AI9" s="79"/>
      <c r="AJ9" s="41"/>
      <c r="AK9" s="83"/>
      <c r="AL9" s="84"/>
      <c r="AM9" s="41"/>
      <c r="AN9" s="42"/>
      <c r="AO9" s="43"/>
    </row>
    <row r="10" spans="1:41" ht="23">
      <c r="A10" s="77"/>
      <c r="B10" s="16" t="s">
        <v>15</v>
      </c>
      <c r="C10" s="89" t="s">
        <v>29</v>
      </c>
      <c r="D10" s="90"/>
      <c r="E10" s="90"/>
      <c r="F10" s="90"/>
      <c r="G10" s="90"/>
      <c r="H10" s="91"/>
      <c r="I10" s="85"/>
      <c r="J10" s="86"/>
      <c r="K10" s="86"/>
      <c r="L10" s="86"/>
      <c r="M10" s="86"/>
      <c r="N10" s="87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81</v>
      </c>
      <c r="Y10" s="90"/>
      <c r="Z10" s="90"/>
      <c r="AA10" s="90"/>
      <c r="AB10" s="90"/>
      <c r="AC10" s="91"/>
      <c r="AD10" s="80"/>
      <c r="AE10" s="81"/>
      <c r="AF10" s="81"/>
      <c r="AG10" s="81"/>
      <c r="AH10" s="81"/>
      <c r="AI10" s="82"/>
      <c r="AJ10" s="85"/>
      <c r="AK10" s="86"/>
      <c r="AL10" s="87"/>
      <c r="AM10" s="85"/>
      <c r="AN10" s="86"/>
      <c r="AO10" s="88"/>
    </row>
    <row r="11" spans="1:41" ht="22.75" customHeight="1">
      <c r="A11" s="50" t="str">
        <f>IF(A6="","",A6)</f>
        <v>開志学園</v>
      </c>
      <c r="B11" s="15" t="s">
        <v>16</v>
      </c>
      <c r="C11" s="52" t="s">
        <v>48</v>
      </c>
      <c r="D11" s="53"/>
      <c r="E11" s="53"/>
      <c r="F11" s="53"/>
      <c r="G11" s="53"/>
      <c r="H11" s="54"/>
      <c r="I11" s="55" t="s">
        <v>50</v>
      </c>
      <c r="J11" s="78"/>
      <c r="K11" s="78"/>
      <c r="L11" s="78"/>
      <c r="M11" s="78"/>
      <c r="N11" s="79"/>
      <c r="O11" s="41"/>
      <c r="P11" s="61"/>
      <c r="Q11" s="62"/>
      <c r="R11" s="55" t="s">
        <v>51</v>
      </c>
      <c r="S11" s="56"/>
      <c r="T11" s="100"/>
      <c r="V11" s="50" t="str">
        <f>IF(V6="","",V6)</f>
        <v>佐渡</v>
      </c>
      <c r="W11" s="15" t="s">
        <v>16</v>
      </c>
      <c r="X11" s="52" t="s">
        <v>82</v>
      </c>
      <c r="Y11" s="53"/>
      <c r="Z11" s="53"/>
      <c r="AA11" s="53"/>
      <c r="AB11" s="53"/>
      <c r="AC11" s="54"/>
      <c r="AD11" s="55" t="s">
        <v>83</v>
      </c>
      <c r="AE11" s="78"/>
      <c r="AF11" s="78"/>
      <c r="AG11" s="78"/>
      <c r="AH11" s="78"/>
      <c r="AI11" s="79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49</v>
      </c>
      <c r="D12" s="48"/>
      <c r="E12" s="48"/>
      <c r="F12" s="48"/>
      <c r="G12" s="48"/>
      <c r="H12" s="49"/>
      <c r="I12" s="92"/>
      <c r="J12" s="93"/>
      <c r="K12" s="93"/>
      <c r="L12" s="93"/>
      <c r="M12" s="93"/>
      <c r="N12" s="94"/>
      <c r="O12" s="63"/>
      <c r="P12" s="64"/>
      <c r="Q12" s="65"/>
      <c r="R12" s="92"/>
      <c r="S12" s="93"/>
      <c r="T12" s="101"/>
      <c r="V12" s="51"/>
      <c r="W12" s="17" t="s">
        <v>15</v>
      </c>
      <c r="X12" s="47" t="s">
        <v>84</v>
      </c>
      <c r="Y12" s="48"/>
      <c r="Z12" s="48"/>
      <c r="AA12" s="48"/>
      <c r="AB12" s="48"/>
      <c r="AC12" s="49"/>
      <c r="AD12" s="92"/>
      <c r="AE12" s="93"/>
      <c r="AF12" s="93"/>
      <c r="AG12" s="93"/>
      <c r="AH12" s="93"/>
      <c r="AI12" s="94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72" t="s">
        <v>11</v>
      </c>
      <c r="C19" s="73"/>
      <c r="D19" s="73"/>
      <c r="E19" s="73"/>
      <c r="F19" s="73"/>
      <c r="G19" s="73"/>
      <c r="H19" s="73"/>
      <c r="I19" s="72" t="s">
        <v>12</v>
      </c>
      <c r="J19" s="73"/>
      <c r="K19" s="73"/>
      <c r="L19" s="73"/>
      <c r="M19" s="73"/>
      <c r="N19" s="74"/>
      <c r="O19" s="72" t="s">
        <v>13</v>
      </c>
      <c r="P19" s="73"/>
      <c r="Q19" s="74"/>
      <c r="R19" s="72" t="s">
        <v>18</v>
      </c>
      <c r="S19" s="75"/>
      <c r="T19" s="76"/>
    </row>
    <row r="20" spans="1:41" ht="23">
      <c r="A20" s="50" t="str">
        <f>IF(A16="","",A16)</f>
        <v>新津工</v>
      </c>
      <c r="B20" s="15" t="s">
        <v>14</v>
      </c>
      <c r="C20" s="52" t="s">
        <v>115</v>
      </c>
      <c r="D20" s="53"/>
      <c r="E20" s="53"/>
      <c r="F20" s="53"/>
      <c r="G20" s="53"/>
      <c r="H20" s="54"/>
      <c r="I20" s="55" t="s">
        <v>129</v>
      </c>
      <c r="J20" s="78"/>
      <c r="K20" s="78"/>
      <c r="L20" s="78"/>
      <c r="M20" s="78"/>
      <c r="N20" s="79"/>
      <c r="O20" s="41"/>
      <c r="P20" s="83"/>
      <c r="Q20" s="84"/>
      <c r="R20" s="41"/>
      <c r="S20" s="42"/>
      <c r="T20" s="43"/>
    </row>
    <row r="21" spans="1:41" ht="23">
      <c r="A21" s="77"/>
      <c r="B21" s="16" t="s">
        <v>15</v>
      </c>
      <c r="C21" s="89" t="s">
        <v>116</v>
      </c>
      <c r="D21" s="90"/>
      <c r="E21" s="90"/>
      <c r="F21" s="90"/>
      <c r="G21" s="90"/>
      <c r="H21" s="91"/>
      <c r="I21" s="80"/>
      <c r="J21" s="81"/>
      <c r="K21" s="81"/>
      <c r="L21" s="81"/>
      <c r="M21" s="81"/>
      <c r="N21" s="82"/>
      <c r="O21" s="85"/>
      <c r="P21" s="86"/>
      <c r="Q21" s="87"/>
      <c r="R21" s="85"/>
      <c r="S21" s="86"/>
      <c r="T21" s="88"/>
    </row>
    <row r="22" spans="1:41" ht="22.75" customHeight="1">
      <c r="A22" s="50" t="str">
        <f>IF(A17="","",A17)</f>
        <v>新発田農</v>
      </c>
      <c r="B22" s="15" t="s">
        <v>16</v>
      </c>
      <c r="C22" s="52" t="s">
        <v>117</v>
      </c>
      <c r="D22" s="53"/>
      <c r="E22" s="53"/>
      <c r="F22" s="53"/>
      <c r="G22" s="53"/>
      <c r="H22" s="54"/>
      <c r="I22" s="102"/>
      <c r="J22" s="103"/>
      <c r="K22" s="103"/>
      <c r="L22" s="103"/>
      <c r="M22" s="103"/>
      <c r="N22" s="104"/>
      <c r="O22" s="55" t="s">
        <v>119</v>
      </c>
      <c r="P22" s="95"/>
      <c r="Q22" s="96"/>
      <c r="R22" s="41"/>
      <c r="S22" s="42"/>
      <c r="T22" s="43"/>
    </row>
    <row r="23" spans="1:41" ht="23.5" thickBot="1">
      <c r="A23" s="51"/>
      <c r="B23" s="17" t="s">
        <v>15</v>
      </c>
      <c r="C23" s="47" t="s">
        <v>118</v>
      </c>
      <c r="D23" s="48"/>
      <c r="E23" s="48"/>
      <c r="F23" s="48"/>
      <c r="G23" s="48"/>
      <c r="H23" s="49"/>
      <c r="I23" s="105"/>
      <c r="J23" s="106"/>
      <c r="K23" s="106"/>
      <c r="L23" s="106"/>
      <c r="M23" s="106"/>
      <c r="N23" s="107"/>
      <c r="O23" s="97"/>
      <c r="P23" s="98"/>
      <c r="Q23" s="99"/>
      <c r="R23" s="44"/>
      <c r="S23" s="45"/>
      <c r="T23" s="46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72" t="s">
        <v>11</v>
      </c>
      <c r="C30" s="73"/>
      <c r="D30" s="73"/>
      <c r="E30" s="73"/>
      <c r="F30" s="73"/>
      <c r="G30" s="73"/>
      <c r="H30" s="73"/>
      <c r="I30" s="72" t="s">
        <v>12</v>
      </c>
      <c r="J30" s="73"/>
      <c r="K30" s="73"/>
      <c r="L30" s="73"/>
      <c r="M30" s="73"/>
      <c r="N30" s="74"/>
      <c r="O30" s="72" t="s">
        <v>13</v>
      </c>
      <c r="P30" s="73"/>
      <c r="Q30" s="74"/>
      <c r="R30" s="72" t="s">
        <v>18</v>
      </c>
      <c r="S30" s="75"/>
      <c r="T30" s="76"/>
      <c r="V30" s="14" t="str">
        <f>V26</f>
        <v>校　名</v>
      </c>
      <c r="W30" s="72" t="s">
        <v>11</v>
      </c>
      <c r="X30" s="73"/>
      <c r="Y30" s="73"/>
      <c r="Z30" s="73"/>
      <c r="AA30" s="73"/>
      <c r="AB30" s="73"/>
      <c r="AC30" s="73"/>
      <c r="AD30" s="72" t="s">
        <v>12</v>
      </c>
      <c r="AE30" s="73"/>
      <c r="AF30" s="73"/>
      <c r="AG30" s="73"/>
      <c r="AH30" s="73"/>
      <c r="AI30" s="74"/>
      <c r="AJ30" s="72" t="s">
        <v>13</v>
      </c>
      <c r="AK30" s="73"/>
      <c r="AL30" s="74"/>
      <c r="AM30" s="72" t="s">
        <v>25</v>
      </c>
      <c r="AN30" s="75"/>
      <c r="AO30" s="76"/>
    </row>
    <row r="31" spans="1:41" ht="23" customHeight="1">
      <c r="A31" s="50" t="str">
        <f>IF(A27="","",A27)</f>
        <v>新潟青陵</v>
      </c>
      <c r="B31" s="15" t="s">
        <v>14</v>
      </c>
      <c r="C31" s="52" t="s">
        <v>66</v>
      </c>
      <c r="D31" s="53"/>
      <c r="E31" s="53"/>
      <c r="F31" s="53"/>
      <c r="G31" s="53"/>
      <c r="H31" s="54"/>
      <c r="I31" s="41"/>
      <c r="J31" s="83"/>
      <c r="K31" s="83"/>
      <c r="L31" s="83"/>
      <c r="M31" s="83"/>
      <c r="N31" s="84"/>
      <c r="O31" s="41"/>
      <c r="P31" s="83"/>
      <c r="Q31" s="84"/>
      <c r="R31" s="41"/>
      <c r="S31" s="42"/>
      <c r="T31" s="43"/>
      <c r="V31" s="50" t="str">
        <f>IF(V27="","",V27)</f>
        <v>万代</v>
      </c>
      <c r="W31" s="15" t="s">
        <v>16</v>
      </c>
      <c r="X31" s="52" t="s">
        <v>67</v>
      </c>
      <c r="Y31" s="53"/>
      <c r="Z31" s="53"/>
      <c r="AA31" s="53"/>
      <c r="AB31" s="53"/>
      <c r="AC31" s="54"/>
      <c r="AD31" s="55" t="s">
        <v>70</v>
      </c>
      <c r="AE31" s="78"/>
      <c r="AF31" s="78"/>
      <c r="AG31" s="78"/>
      <c r="AH31" s="78"/>
      <c r="AI31" s="79"/>
      <c r="AJ31" s="41"/>
      <c r="AK31" s="83"/>
      <c r="AL31" s="84"/>
      <c r="AM31" s="41"/>
      <c r="AN31" s="42"/>
      <c r="AO31" s="43"/>
    </row>
    <row r="32" spans="1:41" ht="23">
      <c r="A32" s="77"/>
      <c r="B32" s="16" t="s">
        <v>15</v>
      </c>
      <c r="C32" s="89" t="s">
        <v>43</v>
      </c>
      <c r="D32" s="90"/>
      <c r="E32" s="90"/>
      <c r="F32" s="90"/>
      <c r="G32" s="90"/>
      <c r="H32" s="91"/>
      <c r="I32" s="85"/>
      <c r="J32" s="86"/>
      <c r="K32" s="86"/>
      <c r="L32" s="86"/>
      <c r="M32" s="86"/>
      <c r="N32" s="87"/>
      <c r="O32" s="85"/>
      <c r="P32" s="86"/>
      <c r="Q32" s="87"/>
      <c r="R32" s="85"/>
      <c r="S32" s="86"/>
      <c r="T32" s="88"/>
      <c r="V32" s="77"/>
      <c r="W32" s="16" t="s">
        <v>15</v>
      </c>
      <c r="X32" s="89" t="s">
        <v>68</v>
      </c>
      <c r="Y32" s="90"/>
      <c r="Z32" s="90"/>
      <c r="AA32" s="90"/>
      <c r="AB32" s="90"/>
      <c r="AC32" s="91"/>
      <c r="AD32" s="80"/>
      <c r="AE32" s="81"/>
      <c r="AF32" s="81"/>
      <c r="AG32" s="81"/>
      <c r="AH32" s="81"/>
      <c r="AI32" s="82"/>
      <c r="AJ32" s="85"/>
      <c r="AK32" s="86"/>
      <c r="AL32" s="87"/>
      <c r="AM32" s="85"/>
      <c r="AN32" s="86"/>
      <c r="AO32" s="88"/>
    </row>
    <row r="33" spans="1:41" ht="22.75" customHeight="1">
      <c r="A33" s="50" t="str">
        <f>IF(A28="","",A28)</f>
        <v>日本文理</v>
      </c>
      <c r="B33" s="15" t="s">
        <v>16</v>
      </c>
      <c r="C33" s="52" t="s">
        <v>44</v>
      </c>
      <c r="D33" s="53"/>
      <c r="E33" s="53"/>
      <c r="F33" s="53"/>
      <c r="G33" s="53"/>
      <c r="H33" s="54"/>
      <c r="I33" s="55" t="s">
        <v>46</v>
      </c>
      <c r="J33" s="78"/>
      <c r="K33" s="78"/>
      <c r="L33" s="78"/>
      <c r="M33" s="78"/>
      <c r="N33" s="79"/>
      <c r="O33" s="41"/>
      <c r="P33" s="61"/>
      <c r="Q33" s="62"/>
      <c r="R33" s="41"/>
      <c r="S33" s="42"/>
      <c r="T33" s="43"/>
      <c r="V33" s="50" t="str">
        <f>IF(V28="","",V28)</f>
        <v>東京学館新潟</v>
      </c>
      <c r="W33" s="15" t="s">
        <v>16</v>
      </c>
      <c r="X33" s="52" t="s">
        <v>69</v>
      </c>
      <c r="Y33" s="53"/>
      <c r="Z33" s="53"/>
      <c r="AA33" s="53"/>
      <c r="AB33" s="53"/>
      <c r="AC33" s="54"/>
      <c r="AD33" s="55" t="s">
        <v>74</v>
      </c>
      <c r="AE33" s="78"/>
      <c r="AF33" s="78"/>
      <c r="AG33" s="78"/>
      <c r="AH33" s="78"/>
      <c r="AI33" s="79"/>
      <c r="AJ33" s="55" t="s">
        <v>75</v>
      </c>
      <c r="AK33" s="56"/>
      <c r="AL33" s="79"/>
      <c r="AM33" s="55" t="s">
        <v>71</v>
      </c>
      <c r="AN33" s="56"/>
      <c r="AO33" s="100"/>
    </row>
    <row r="34" spans="1:41" ht="23.5" thickBot="1">
      <c r="A34" s="51"/>
      <c r="B34" s="17" t="s">
        <v>15</v>
      </c>
      <c r="C34" s="47" t="s">
        <v>45</v>
      </c>
      <c r="D34" s="48"/>
      <c r="E34" s="48"/>
      <c r="F34" s="48"/>
      <c r="G34" s="48"/>
      <c r="H34" s="49"/>
      <c r="I34" s="92"/>
      <c r="J34" s="93"/>
      <c r="K34" s="93"/>
      <c r="L34" s="93"/>
      <c r="M34" s="93"/>
      <c r="N34" s="94"/>
      <c r="O34" s="63"/>
      <c r="P34" s="64"/>
      <c r="Q34" s="65"/>
      <c r="R34" s="44"/>
      <c r="S34" s="45"/>
      <c r="T34" s="46"/>
      <c r="V34" s="51"/>
      <c r="W34" s="17" t="s">
        <v>15</v>
      </c>
      <c r="X34" s="47" t="s">
        <v>73</v>
      </c>
      <c r="Y34" s="48"/>
      <c r="Z34" s="48"/>
      <c r="AA34" s="48"/>
      <c r="AB34" s="48"/>
      <c r="AC34" s="49"/>
      <c r="AD34" s="92"/>
      <c r="AE34" s="93"/>
      <c r="AF34" s="93"/>
      <c r="AG34" s="93"/>
      <c r="AH34" s="93"/>
      <c r="AI34" s="94"/>
      <c r="AJ34" s="92"/>
      <c r="AK34" s="93"/>
      <c r="AL34" s="94"/>
      <c r="AM34" s="92"/>
      <c r="AN34" s="93"/>
      <c r="AO34" s="101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72" t="s">
        <v>11</v>
      </c>
      <c r="C41" s="73"/>
      <c r="D41" s="73"/>
      <c r="E41" s="73"/>
      <c r="F41" s="73"/>
      <c r="G41" s="73"/>
      <c r="H41" s="73"/>
      <c r="I41" s="72" t="s">
        <v>12</v>
      </c>
      <c r="J41" s="73"/>
      <c r="K41" s="73"/>
      <c r="L41" s="73"/>
      <c r="M41" s="73"/>
      <c r="N41" s="74"/>
      <c r="O41" s="72" t="s">
        <v>13</v>
      </c>
      <c r="P41" s="73"/>
      <c r="Q41" s="74"/>
      <c r="R41" s="72" t="s">
        <v>18</v>
      </c>
      <c r="S41" s="75"/>
      <c r="T41" s="76"/>
    </row>
    <row r="42" spans="1:41" ht="23" customHeight="1">
      <c r="A42" s="50" t="str">
        <f>IF(A38="","",A38)</f>
        <v>加茂農林</v>
      </c>
      <c r="B42" s="15" t="s">
        <v>14</v>
      </c>
      <c r="C42" s="52" t="s">
        <v>109</v>
      </c>
      <c r="D42" s="53"/>
      <c r="E42" s="53"/>
      <c r="F42" s="53"/>
      <c r="G42" s="53"/>
      <c r="H42" s="54"/>
      <c r="I42" s="41"/>
      <c r="J42" s="83"/>
      <c r="K42" s="83"/>
      <c r="L42" s="83"/>
      <c r="M42" s="83"/>
      <c r="N42" s="84"/>
      <c r="O42" s="41"/>
      <c r="P42" s="83"/>
      <c r="Q42" s="84"/>
      <c r="R42" s="41"/>
      <c r="S42" s="42"/>
      <c r="T42" s="43"/>
    </row>
    <row r="43" spans="1:41" ht="23">
      <c r="A43" s="77"/>
      <c r="B43" s="16" t="s">
        <v>15</v>
      </c>
      <c r="C43" s="89" t="s">
        <v>110</v>
      </c>
      <c r="D43" s="90"/>
      <c r="E43" s="90"/>
      <c r="F43" s="90"/>
      <c r="G43" s="90"/>
      <c r="H43" s="91"/>
      <c r="I43" s="85"/>
      <c r="J43" s="86"/>
      <c r="K43" s="86"/>
      <c r="L43" s="86"/>
      <c r="M43" s="86"/>
      <c r="N43" s="87"/>
      <c r="O43" s="85"/>
      <c r="P43" s="86"/>
      <c r="Q43" s="87"/>
      <c r="R43" s="85"/>
      <c r="S43" s="86"/>
      <c r="T43" s="88"/>
    </row>
    <row r="44" spans="1:41" ht="22.75" customHeight="1">
      <c r="A44" s="50" t="str">
        <f>IF(A39="","",A39)</f>
        <v>新発田南</v>
      </c>
      <c r="B44" s="15" t="s">
        <v>16</v>
      </c>
      <c r="C44" s="52" t="s">
        <v>111</v>
      </c>
      <c r="D44" s="53"/>
      <c r="E44" s="53"/>
      <c r="F44" s="53"/>
      <c r="G44" s="53"/>
      <c r="H44" s="54"/>
      <c r="I44" s="115" t="s">
        <v>127</v>
      </c>
      <c r="J44" s="116"/>
      <c r="K44" s="116"/>
      <c r="L44" s="116"/>
      <c r="M44" s="116"/>
      <c r="N44" s="117"/>
      <c r="O44" s="55" t="s">
        <v>113</v>
      </c>
      <c r="P44" s="95"/>
      <c r="Q44" s="96"/>
      <c r="R44" s="55" t="s">
        <v>114</v>
      </c>
      <c r="S44" s="56"/>
      <c r="T44" s="100"/>
    </row>
    <row r="45" spans="1:41" ht="23.5" thickBot="1">
      <c r="A45" s="51"/>
      <c r="B45" s="17" t="s">
        <v>15</v>
      </c>
      <c r="C45" s="47" t="s">
        <v>112</v>
      </c>
      <c r="D45" s="48"/>
      <c r="E45" s="48"/>
      <c r="F45" s="48"/>
      <c r="G45" s="48"/>
      <c r="H45" s="49"/>
      <c r="I45" s="118"/>
      <c r="J45" s="119"/>
      <c r="K45" s="119"/>
      <c r="L45" s="119"/>
      <c r="M45" s="119"/>
      <c r="N45" s="120"/>
      <c r="O45" s="97"/>
      <c r="P45" s="98"/>
      <c r="Q45" s="99"/>
      <c r="R45" s="92"/>
      <c r="S45" s="93"/>
      <c r="T45" s="101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72" t="s">
        <v>11</v>
      </c>
      <c r="C52" s="73"/>
      <c r="D52" s="73"/>
      <c r="E52" s="73"/>
      <c r="F52" s="73"/>
      <c r="G52" s="73"/>
      <c r="H52" s="73"/>
      <c r="I52" s="72" t="s">
        <v>12</v>
      </c>
      <c r="J52" s="73"/>
      <c r="K52" s="73"/>
      <c r="L52" s="73"/>
      <c r="M52" s="73"/>
      <c r="N52" s="74"/>
      <c r="O52" s="72" t="s">
        <v>13</v>
      </c>
      <c r="P52" s="73"/>
      <c r="Q52" s="74"/>
      <c r="R52" s="72" t="s">
        <v>18</v>
      </c>
      <c r="S52" s="75"/>
      <c r="T52" s="76"/>
      <c r="V52" s="14" t="str">
        <f>V48</f>
        <v>校　名</v>
      </c>
      <c r="W52" s="72" t="s">
        <v>11</v>
      </c>
      <c r="X52" s="73"/>
      <c r="Y52" s="73"/>
      <c r="Z52" s="73"/>
      <c r="AA52" s="73"/>
      <c r="AB52" s="73"/>
      <c r="AC52" s="73"/>
      <c r="AD52" s="72" t="s">
        <v>12</v>
      </c>
      <c r="AE52" s="73"/>
      <c r="AF52" s="73"/>
      <c r="AG52" s="73"/>
      <c r="AH52" s="73"/>
      <c r="AI52" s="74"/>
      <c r="AJ52" s="72" t="s">
        <v>13</v>
      </c>
      <c r="AK52" s="73"/>
      <c r="AL52" s="74"/>
      <c r="AM52" s="72" t="s">
        <v>25</v>
      </c>
      <c r="AN52" s="75"/>
      <c r="AO52" s="76"/>
    </row>
    <row r="53" spans="1:41" ht="23" customHeight="1">
      <c r="A53" s="50" t="str">
        <f>IF(A49="","",A49)</f>
        <v>６校連合</v>
      </c>
      <c r="B53" s="15" t="s">
        <v>14</v>
      </c>
      <c r="C53" s="52" t="s">
        <v>91</v>
      </c>
      <c r="D53" s="53"/>
      <c r="E53" s="53"/>
      <c r="F53" s="53"/>
      <c r="G53" s="53"/>
      <c r="H53" s="54"/>
      <c r="I53" s="55" t="s">
        <v>56</v>
      </c>
      <c r="J53" s="78"/>
      <c r="K53" s="78"/>
      <c r="L53" s="78"/>
      <c r="M53" s="78"/>
      <c r="N53" s="79"/>
      <c r="O53" s="41"/>
      <c r="P53" s="83"/>
      <c r="Q53" s="84"/>
      <c r="R53" s="41"/>
      <c r="S53" s="42"/>
      <c r="T53" s="43"/>
      <c r="V53" s="50" t="str">
        <f>IF(V49="","",V49)</f>
        <v>小千谷西</v>
      </c>
      <c r="W53" s="15" t="s">
        <v>16</v>
      </c>
      <c r="X53" s="52" t="s">
        <v>85</v>
      </c>
      <c r="Y53" s="53"/>
      <c r="Z53" s="53"/>
      <c r="AA53" s="53"/>
      <c r="AB53" s="53"/>
      <c r="AC53" s="54"/>
      <c r="AD53" s="41"/>
      <c r="AE53" s="83"/>
      <c r="AF53" s="83"/>
      <c r="AG53" s="83"/>
      <c r="AH53" s="83"/>
      <c r="AI53" s="84"/>
      <c r="AJ53" s="41"/>
      <c r="AK53" s="83"/>
      <c r="AL53" s="84"/>
      <c r="AM53" s="41"/>
      <c r="AN53" s="42"/>
      <c r="AO53" s="43"/>
    </row>
    <row r="54" spans="1:41" ht="23">
      <c r="A54" s="77"/>
      <c r="B54" s="16" t="s">
        <v>15</v>
      </c>
      <c r="C54" s="89" t="s">
        <v>92</v>
      </c>
      <c r="D54" s="90"/>
      <c r="E54" s="90"/>
      <c r="F54" s="90"/>
      <c r="G54" s="90"/>
      <c r="H54" s="91"/>
      <c r="I54" s="80"/>
      <c r="J54" s="81"/>
      <c r="K54" s="81"/>
      <c r="L54" s="81"/>
      <c r="M54" s="81"/>
      <c r="N54" s="82"/>
      <c r="O54" s="85"/>
      <c r="P54" s="86"/>
      <c r="Q54" s="87"/>
      <c r="R54" s="85"/>
      <c r="S54" s="86"/>
      <c r="T54" s="88"/>
      <c r="V54" s="77"/>
      <c r="W54" s="16" t="s">
        <v>15</v>
      </c>
      <c r="X54" s="89" t="s">
        <v>86</v>
      </c>
      <c r="Y54" s="90"/>
      <c r="Z54" s="90"/>
      <c r="AA54" s="90"/>
      <c r="AB54" s="90"/>
      <c r="AC54" s="91"/>
      <c r="AD54" s="85"/>
      <c r="AE54" s="86"/>
      <c r="AF54" s="86"/>
      <c r="AG54" s="86"/>
      <c r="AH54" s="86"/>
      <c r="AI54" s="87"/>
      <c r="AJ54" s="85"/>
      <c r="AK54" s="86"/>
      <c r="AL54" s="87"/>
      <c r="AM54" s="85"/>
      <c r="AN54" s="86"/>
      <c r="AO54" s="88"/>
    </row>
    <row r="55" spans="1:41" ht="22.75" customHeight="1">
      <c r="A55" s="50" t="str">
        <f>IF(A50="","",A50)</f>
        <v>三条</v>
      </c>
      <c r="B55" s="15" t="s">
        <v>16</v>
      </c>
      <c r="C55" s="52" t="s">
        <v>95</v>
      </c>
      <c r="D55" s="53"/>
      <c r="E55" s="53"/>
      <c r="F55" s="53"/>
      <c r="G55" s="53"/>
      <c r="H55" s="54"/>
      <c r="I55" s="55" t="s">
        <v>57</v>
      </c>
      <c r="J55" s="56"/>
      <c r="K55" s="56"/>
      <c r="L55" s="56"/>
      <c r="M55" s="56"/>
      <c r="N55" s="57"/>
      <c r="O55" s="41"/>
      <c r="P55" s="61"/>
      <c r="Q55" s="62"/>
      <c r="R55" s="41"/>
      <c r="S55" s="42"/>
      <c r="T55" s="43"/>
      <c r="V55" s="50" t="str">
        <f>IF(V50="","",V50)</f>
        <v>長岡</v>
      </c>
      <c r="W55" s="15" t="s">
        <v>16</v>
      </c>
      <c r="X55" s="52" t="s">
        <v>87</v>
      </c>
      <c r="Y55" s="53"/>
      <c r="Z55" s="53"/>
      <c r="AA55" s="53"/>
      <c r="AB55" s="53"/>
      <c r="AC55" s="54"/>
      <c r="AD55" s="55" t="s">
        <v>89</v>
      </c>
      <c r="AE55" s="78"/>
      <c r="AF55" s="78"/>
      <c r="AG55" s="78"/>
      <c r="AH55" s="78"/>
      <c r="AI55" s="79"/>
      <c r="AJ55" s="41"/>
      <c r="AK55" s="61"/>
      <c r="AL55" s="62"/>
      <c r="AM55" s="55" t="s">
        <v>90</v>
      </c>
      <c r="AN55" s="56"/>
      <c r="AO55" s="100"/>
    </row>
    <row r="56" spans="1:41" ht="23.5" thickBot="1">
      <c r="A56" s="51"/>
      <c r="B56" s="17" t="s">
        <v>15</v>
      </c>
      <c r="C56" s="47" t="s">
        <v>55</v>
      </c>
      <c r="D56" s="48"/>
      <c r="E56" s="48"/>
      <c r="F56" s="48"/>
      <c r="G56" s="48"/>
      <c r="H56" s="49"/>
      <c r="I56" s="58"/>
      <c r="J56" s="59"/>
      <c r="K56" s="59"/>
      <c r="L56" s="59"/>
      <c r="M56" s="59"/>
      <c r="N56" s="60"/>
      <c r="O56" s="63"/>
      <c r="P56" s="64"/>
      <c r="Q56" s="65"/>
      <c r="R56" s="44"/>
      <c r="S56" s="45"/>
      <c r="T56" s="46"/>
      <c r="V56" s="51"/>
      <c r="W56" s="17" t="s">
        <v>15</v>
      </c>
      <c r="X56" s="47" t="s">
        <v>88</v>
      </c>
      <c r="Y56" s="48"/>
      <c r="Z56" s="48"/>
      <c r="AA56" s="48"/>
      <c r="AB56" s="48"/>
      <c r="AC56" s="49"/>
      <c r="AD56" s="92"/>
      <c r="AE56" s="93"/>
      <c r="AF56" s="93"/>
      <c r="AG56" s="93"/>
      <c r="AH56" s="93"/>
      <c r="AI56" s="94"/>
      <c r="AJ56" s="63"/>
      <c r="AK56" s="64"/>
      <c r="AL56" s="65"/>
      <c r="AM56" s="92"/>
      <c r="AN56" s="93"/>
      <c r="AO56" s="101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72" t="s">
        <v>11</v>
      </c>
      <c r="C63" s="73"/>
      <c r="D63" s="73"/>
      <c r="E63" s="73"/>
      <c r="F63" s="73"/>
      <c r="G63" s="73"/>
      <c r="H63" s="73"/>
      <c r="I63" s="72" t="s">
        <v>12</v>
      </c>
      <c r="J63" s="73"/>
      <c r="K63" s="73"/>
      <c r="L63" s="73"/>
      <c r="M63" s="73"/>
      <c r="N63" s="74"/>
      <c r="O63" s="72" t="s">
        <v>13</v>
      </c>
      <c r="P63" s="73"/>
      <c r="Q63" s="74"/>
      <c r="R63" s="72" t="s">
        <v>18</v>
      </c>
      <c r="S63" s="75"/>
      <c r="T63" s="76"/>
    </row>
    <row r="64" spans="1:41" ht="23" customHeight="1">
      <c r="A64" s="50" t="str">
        <f>IF(A60="","",A60)</f>
        <v>三条東</v>
      </c>
      <c r="B64" s="15" t="s">
        <v>14</v>
      </c>
      <c r="C64" s="52" t="s">
        <v>121</v>
      </c>
      <c r="D64" s="53"/>
      <c r="E64" s="53"/>
      <c r="F64" s="53"/>
      <c r="G64" s="53"/>
      <c r="H64" s="54"/>
      <c r="I64" s="55" t="s">
        <v>126</v>
      </c>
      <c r="J64" s="78"/>
      <c r="K64" s="78"/>
      <c r="L64" s="78"/>
      <c r="M64" s="78"/>
      <c r="N64" s="79"/>
      <c r="O64" s="41"/>
      <c r="P64" s="83"/>
      <c r="Q64" s="84"/>
      <c r="R64" s="41"/>
      <c r="S64" s="42"/>
      <c r="T64" s="43"/>
    </row>
    <row r="65" spans="1:41" ht="23">
      <c r="A65" s="77"/>
      <c r="B65" s="16" t="s">
        <v>15</v>
      </c>
      <c r="C65" s="89" t="s">
        <v>122</v>
      </c>
      <c r="D65" s="90"/>
      <c r="E65" s="90"/>
      <c r="F65" s="90"/>
      <c r="G65" s="90"/>
      <c r="H65" s="91"/>
      <c r="I65" s="80"/>
      <c r="J65" s="81"/>
      <c r="K65" s="81"/>
      <c r="L65" s="81"/>
      <c r="M65" s="81"/>
      <c r="N65" s="82"/>
      <c r="O65" s="85"/>
      <c r="P65" s="86"/>
      <c r="Q65" s="87"/>
      <c r="R65" s="85"/>
      <c r="S65" s="86"/>
      <c r="T65" s="88"/>
    </row>
    <row r="66" spans="1:41" ht="22.75" customHeight="1">
      <c r="A66" s="50" t="str">
        <f>IF(A61="","",A61)</f>
        <v>新潟産大附</v>
      </c>
      <c r="B66" s="15" t="s">
        <v>16</v>
      </c>
      <c r="C66" s="52" t="s">
        <v>123</v>
      </c>
      <c r="D66" s="53"/>
      <c r="E66" s="53"/>
      <c r="F66" s="53"/>
      <c r="G66" s="53"/>
      <c r="H66" s="54"/>
      <c r="I66" s="55" t="s">
        <v>128</v>
      </c>
      <c r="J66" s="78"/>
      <c r="K66" s="78"/>
      <c r="L66" s="78"/>
      <c r="M66" s="78"/>
      <c r="N66" s="79"/>
      <c r="O66" s="41"/>
      <c r="P66" s="61"/>
      <c r="Q66" s="62"/>
      <c r="R66" s="55" t="s">
        <v>125</v>
      </c>
      <c r="S66" s="56"/>
      <c r="T66" s="100"/>
    </row>
    <row r="67" spans="1:41" ht="23.5" thickBot="1">
      <c r="A67" s="51"/>
      <c r="B67" s="17" t="s">
        <v>15</v>
      </c>
      <c r="C67" s="47" t="s">
        <v>124</v>
      </c>
      <c r="D67" s="48"/>
      <c r="E67" s="48"/>
      <c r="F67" s="48"/>
      <c r="G67" s="48"/>
      <c r="H67" s="49"/>
      <c r="I67" s="92"/>
      <c r="J67" s="93"/>
      <c r="K67" s="93"/>
      <c r="L67" s="93"/>
      <c r="M67" s="93"/>
      <c r="N67" s="94"/>
      <c r="O67" s="63"/>
      <c r="P67" s="64"/>
      <c r="Q67" s="65"/>
      <c r="R67" s="92"/>
      <c r="S67" s="93"/>
      <c r="T67" s="101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72" t="s">
        <v>11</v>
      </c>
      <c r="C74" s="73"/>
      <c r="D74" s="73"/>
      <c r="E74" s="73"/>
      <c r="F74" s="73"/>
      <c r="G74" s="73"/>
      <c r="H74" s="73"/>
      <c r="I74" s="72" t="s">
        <v>12</v>
      </c>
      <c r="J74" s="73"/>
      <c r="K74" s="73"/>
      <c r="L74" s="73"/>
      <c r="M74" s="73"/>
      <c r="N74" s="74"/>
      <c r="O74" s="72" t="s">
        <v>13</v>
      </c>
      <c r="P74" s="73"/>
      <c r="Q74" s="74"/>
      <c r="R74" s="72" t="s">
        <v>18</v>
      </c>
      <c r="S74" s="75"/>
      <c r="T74" s="76"/>
      <c r="V74" s="14" t="str">
        <f>V70</f>
        <v>校　名</v>
      </c>
      <c r="W74" s="72" t="s">
        <v>11</v>
      </c>
      <c r="X74" s="73"/>
      <c r="Y74" s="73"/>
      <c r="Z74" s="73"/>
      <c r="AA74" s="73"/>
      <c r="AB74" s="73"/>
      <c r="AC74" s="73"/>
      <c r="AD74" s="72" t="s">
        <v>12</v>
      </c>
      <c r="AE74" s="73"/>
      <c r="AF74" s="73"/>
      <c r="AG74" s="73"/>
      <c r="AH74" s="73"/>
      <c r="AI74" s="74"/>
      <c r="AJ74" s="72" t="s">
        <v>13</v>
      </c>
      <c r="AK74" s="73"/>
      <c r="AL74" s="74"/>
      <c r="AM74" s="72" t="s">
        <v>25</v>
      </c>
      <c r="AN74" s="75"/>
      <c r="AO74" s="76"/>
    </row>
    <row r="75" spans="1:41" ht="23" customHeight="1">
      <c r="A75" s="50" t="str">
        <f>IF(A71="","",A71)</f>
        <v>高田</v>
      </c>
      <c r="B75" s="15" t="s">
        <v>14</v>
      </c>
      <c r="C75" s="52" t="s">
        <v>52</v>
      </c>
      <c r="D75" s="53"/>
      <c r="E75" s="53"/>
      <c r="F75" s="53"/>
      <c r="G75" s="53"/>
      <c r="H75" s="54"/>
      <c r="I75" s="41"/>
      <c r="J75" s="83"/>
      <c r="K75" s="83"/>
      <c r="L75" s="83"/>
      <c r="M75" s="83"/>
      <c r="N75" s="84"/>
      <c r="O75" s="41"/>
      <c r="P75" s="83"/>
      <c r="Q75" s="84"/>
      <c r="R75" s="41"/>
      <c r="S75" s="42"/>
      <c r="T75" s="43"/>
      <c r="V75" s="50" t="str">
        <f>IF(V71="","",V71)</f>
        <v>常総新商嶺</v>
      </c>
      <c r="W75" s="15" t="s">
        <v>16</v>
      </c>
      <c r="X75" s="52" t="s">
        <v>76</v>
      </c>
      <c r="Y75" s="53"/>
      <c r="Z75" s="53"/>
      <c r="AA75" s="53"/>
      <c r="AB75" s="53"/>
      <c r="AC75" s="54"/>
      <c r="AD75" s="41"/>
      <c r="AE75" s="83"/>
      <c r="AF75" s="83"/>
      <c r="AG75" s="83"/>
      <c r="AH75" s="83"/>
      <c r="AI75" s="84"/>
      <c r="AJ75" s="41"/>
      <c r="AK75" s="83"/>
      <c r="AL75" s="84"/>
      <c r="AM75" s="41"/>
      <c r="AN75" s="42"/>
      <c r="AO75" s="43"/>
    </row>
    <row r="76" spans="1:41" ht="23">
      <c r="A76" s="77"/>
      <c r="B76" s="16" t="s">
        <v>15</v>
      </c>
      <c r="C76" s="89" t="s">
        <v>53</v>
      </c>
      <c r="D76" s="90"/>
      <c r="E76" s="90"/>
      <c r="F76" s="90"/>
      <c r="G76" s="90"/>
      <c r="H76" s="91"/>
      <c r="I76" s="85"/>
      <c r="J76" s="86"/>
      <c r="K76" s="86"/>
      <c r="L76" s="86"/>
      <c r="M76" s="86"/>
      <c r="N76" s="87"/>
      <c r="O76" s="85"/>
      <c r="P76" s="86"/>
      <c r="Q76" s="87"/>
      <c r="R76" s="85"/>
      <c r="S76" s="86"/>
      <c r="T76" s="88"/>
      <c r="V76" s="77"/>
      <c r="W76" s="16" t="s">
        <v>15</v>
      </c>
      <c r="X76" s="89" t="s">
        <v>77</v>
      </c>
      <c r="Y76" s="90"/>
      <c r="Z76" s="90"/>
      <c r="AA76" s="90"/>
      <c r="AB76" s="90"/>
      <c r="AC76" s="91"/>
      <c r="AD76" s="85"/>
      <c r="AE76" s="86"/>
      <c r="AF76" s="86"/>
      <c r="AG76" s="86"/>
      <c r="AH76" s="86"/>
      <c r="AI76" s="87"/>
      <c r="AJ76" s="85"/>
      <c r="AK76" s="86"/>
      <c r="AL76" s="87"/>
      <c r="AM76" s="85"/>
      <c r="AN76" s="86"/>
      <c r="AO76" s="88"/>
    </row>
    <row r="77" spans="1:41" ht="22.75" customHeight="1">
      <c r="A77" s="50" t="str">
        <f>IF(A72="","",A72)</f>
        <v>小千谷</v>
      </c>
      <c r="B77" s="15" t="s">
        <v>16</v>
      </c>
      <c r="C77" s="52" t="s">
        <v>54</v>
      </c>
      <c r="D77" s="53"/>
      <c r="E77" s="53"/>
      <c r="F77" s="53"/>
      <c r="G77" s="53"/>
      <c r="H77" s="54"/>
      <c r="I77" s="102"/>
      <c r="J77" s="103"/>
      <c r="K77" s="103"/>
      <c r="L77" s="103"/>
      <c r="M77" s="103"/>
      <c r="N77" s="104"/>
      <c r="O77" s="41"/>
      <c r="P77" s="61"/>
      <c r="Q77" s="62"/>
      <c r="R77" s="41"/>
      <c r="S77" s="42"/>
      <c r="T77" s="43"/>
      <c r="V77" s="50" t="str">
        <f>IF(V72="","",V72)</f>
        <v>十日町</v>
      </c>
      <c r="W77" s="15" t="s">
        <v>16</v>
      </c>
      <c r="X77" s="52" t="s">
        <v>78</v>
      </c>
      <c r="Y77" s="53"/>
      <c r="Z77" s="53"/>
      <c r="AA77" s="53"/>
      <c r="AB77" s="53"/>
      <c r="AC77" s="54"/>
      <c r="AD77" s="102"/>
      <c r="AE77" s="103"/>
      <c r="AF77" s="103"/>
      <c r="AG77" s="103"/>
      <c r="AH77" s="103"/>
      <c r="AI77" s="104"/>
      <c r="AJ77" s="41"/>
      <c r="AK77" s="61"/>
      <c r="AL77" s="62"/>
      <c r="AM77" s="41"/>
      <c r="AN77" s="42"/>
      <c r="AO77" s="43"/>
    </row>
    <row r="78" spans="1:41" ht="23.5" thickBot="1">
      <c r="A78" s="51"/>
      <c r="B78" s="17" t="s">
        <v>15</v>
      </c>
      <c r="C78" s="47" t="s">
        <v>60</v>
      </c>
      <c r="D78" s="48"/>
      <c r="E78" s="48"/>
      <c r="F78" s="48"/>
      <c r="G78" s="48"/>
      <c r="H78" s="49"/>
      <c r="I78" s="105"/>
      <c r="J78" s="106"/>
      <c r="K78" s="106"/>
      <c r="L78" s="106"/>
      <c r="M78" s="106"/>
      <c r="N78" s="107"/>
      <c r="O78" s="63"/>
      <c r="P78" s="64"/>
      <c r="Q78" s="65"/>
      <c r="R78" s="44"/>
      <c r="S78" s="45"/>
      <c r="T78" s="46"/>
      <c r="V78" s="51"/>
      <c r="W78" s="17" t="s">
        <v>15</v>
      </c>
      <c r="X78" s="47" t="s">
        <v>79</v>
      </c>
      <c r="Y78" s="48"/>
      <c r="Z78" s="48"/>
      <c r="AA78" s="48"/>
      <c r="AB78" s="48"/>
      <c r="AC78" s="49"/>
      <c r="AD78" s="105"/>
      <c r="AE78" s="106"/>
      <c r="AF78" s="106"/>
      <c r="AG78" s="106"/>
      <c r="AH78" s="106"/>
      <c r="AI78" s="107"/>
      <c r="AJ78" s="63"/>
      <c r="AK78" s="64"/>
      <c r="AL78" s="65"/>
      <c r="AM78" s="44"/>
      <c r="AN78" s="45"/>
      <c r="AO78" s="46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72" t="s">
        <v>11</v>
      </c>
      <c r="C85" s="73"/>
      <c r="D85" s="73"/>
      <c r="E85" s="73"/>
      <c r="F85" s="73"/>
      <c r="G85" s="73"/>
      <c r="H85" s="73"/>
      <c r="I85" s="72" t="s">
        <v>12</v>
      </c>
      <c r="J85" s="73"/>
      <c r="K85" s="73"/>
      <c r="L85" s="73"/>
      <c r="M85" s="73"/>
      <c r="N85" s="74"/>
      <c r="O85" s="72" t="s">
        <v>13</v>
      </c>
      <c r="P85" s="73"/>
      <c r="Q85" s="74"/>
      <c r="R85" s="72" t="s">
        <v>18</v>
      </c>
      <c r="S85" s="75"/>
      <c r="T85" s="76"/>
    </row>
    <row r="86" spans="1:41" ht="23" customHeight="1">
      <c r="A86" s="50" t="str">
        <f>IF(A82="","",A82)</f>
        <v>長岡商</v>
      </c>
      <c r="B86" s="15" t="s">
        <v>14</v>
      </c>
      <c r="C86" s="52" t="s">
        <v>103</v>
      </c>
      <c r="D86" s="53"/>
      <c r="E86" s="53"/>
      <c r="F86" s="53"/>
      <c r="G86" s="53"/>
      <c r="H86" s="54"/>
      <c r="I86" s="55" t="s">
        <v>107</v>
      </c>
      <c r="J86" s="78"/>
      <c r="K86" s="78"/>
      <c r="L86" s="78"/>
      <c r="M86" s="78"/>
      <c r="N86" s="79"/>
      <c r="O86" s="55" t="s">
        <v>120</v>
      </c>
      <c r="P86" s="78"/>
      <c r="Q86" s="79"/>
      <c r="R86" s="55" t="s">
        <v>108</v>
      </c>
      <c r="S86" s="56"/>
      <c r="T86" s="100"/>
    </row>
    <row r="87" spans="1:41" ht="23">
      <c r="A87" s="77"/>
      <c r="B87" s="16" t="s">
        <v>15</v>
      </c>
      <c r="C87" s="89" t="s">
        <v>104</v>
      </c>
      <c r="D87" s="90"/>
      <c r="E87" s="90"/>
      <c r="F87" s="90"/>
      <c r="G87" s="90"/>
      <c r="H87" s="91"/>
      <c r="I87" s="80"/>
      <c r="J87" s="81"/>
      <c r="K87" s="81"/>
      <c r="L87" s="81"/>
      <c r="M87" s="81"/>
      <c r="N87" s="82"/>
      <c r="O87" s="80"/>
      <c r="P87" s="81"/>
      <c r="Q87" s="82"/>
      <c r="R87" s="80"/>
      <c r="S87" s="81"/>
      <c r="T87" s="114"/>
    </row>
    <row r="88" spans="1:41" ht="22.75" customHeight="1">
      <c r="A88" s="50" t="str">
        <f>IF(A83="","",A83)</f>
        <v>高田農</v>
      </c>
      <c r="B88" s="15" t="s">
        <v>16</v>
      </c>
      <c r="C88" s="52" t="s">
        <v>105</v>
      </c>
      <c r="D88" s="53"/>
      <c r="E88" s="53"/>
      <c r="F88" s="53"/>
      <c r="G88" s="53"/>
      <c r="H88" s="54"/>
      <c r="I88" s="102"/>
      <c r="J88" s="103"/>
      <c r="K88" s="103"/>
      <c r="L88" s="103"/>
      <c r="M88" s="103"/>
      <c r="N88" s="104"/>
      <c r="O88" s="41"/>
      <c r="P88" s="61"/>
      <c r="Q88" s="62"/>
      <c r="R88" s="41"/>
      <c r="S88" s="42"/>
      <c r="T88" s="43"/>
    </row>
    <row r="89" spans="1:41" ht="23.5" thickBot="1">
      <c r="A89" s="51"/>
      <c r="B89" s="17" t="s">
        <v>15</v>
      </c>
      <c r="C89" s="47" t="s">
        <v>106</v>
      </c>
      <c r="D89" s="48"/>
      <c r="E89" s="48"/>
      <c r="F89" s="48"/>
      <c r="G89" s="48"/>
      <c r="H89" s="49"/>
      <c r="I89" s="105"/>
      <c r="J89" s="106"/>
      <c r="K89" s="106"/>
      <c r="L89" s="106"/>
      <c r="M89" s="106"/>
      <c r="N89" s="107"/>
      <c r="O89" s="63"/>
      <c r="P89" s="64"/>
      <c r="Q89" s="65"/>
      <c r="R89" s="44"/>
      <c r="S89" s="45"/>
      <c r="T89" s="46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72" t="s">
        <v>11</v>
      </c>
      <c r="C98" s="73"/>
      <c r="D98" s="73"/>
      <c r="E98" s="73"/>
      <c r="F98" s="73"/>
      <c r="G98" s="73"/>
      <c r="H98" s="73"/>
      <c r="I98" s="72" t="s">
        <v>12</v>
      </c>
      <c r="J98" s="73"/>
      <c r="K98" s="73"/>
      <c r="L98" s="73"/>
      <c r="M98" s="73"/>
      <c r="N98" s="74"/>
      <c r="O98" s="72" t="s">
        <v>13</v>
      </c>
      <c r="P98" s="73"/>
      <c r="Q98" s="74"/>
      <c r="R98" s="72" t="s">
        <v>18</v>
      </c>
      <c r="S98" s="75"/>
      <c r="T98" s="76"/>
      <c r="V98" s="14" t="str">
        <f>V94</f>
        <v>校　名</v>
      </c>
      <c r="W98" s="72" t="s">
        <v>11</v>
      </c>
      <c r="X98" s="73"/>
      <c r="Y98" s="73"/>
      <c r="Z98" s="73"/>
      <c r="AA98" s="73"/>
      <c r="AB98" s="73"/>
      <c r="AC98" s="73"/>
      <c r="AD98" s="72" t="s">
        <v>12</v>
      </c>
      <c r="AE98" s="73"/>
      <c r="AF98" s="73"/>
      <c r="AG98" s="73"/>
      <c r="AH98" s="73"/>
      <c r="AI98" s="74"/>
      <c r="AJ98" s="72" t="s">
        <v>13</v>
      </c>
      <c r="AK98" s="73"/>
      <c r="AL98" s="74"/>
      <c r="AM98" s="72" t="s">
        <v>25</v>
      </c>
      <c r="AN98" s="75"/>
      <c r="AO98" s="76"/>
    </row>
    <row r="99" spans="1:41" ht="23">
      <c r="A99" s="50" t="str">
        <f>IF(A95="","",A95)</f>
        <v>新潟第一</v>
      </c>
      <c r="B99" s="15" t="s">
        <v>14</v>
      </c>
      <c r="C99" s="52" t="s">
        <v>139</v>
      </c>
      <c r="D99" s="53"/>
      <c r="E99" s="53"/>
      <c r="F99" s="53"/>
      <c r="G99" s="53"/>
      <c r="H99" s="54"/>
      <c r="I99" s="55" t="s">
        <v>141</v>
      </c>
      <c r="J99" s="78"/>
      <c r="K99" s="78"/>
      <c r="L99" s="78"/>
      <c r="M99" s="78"/>
      <c r="N99" s="79"/>
      <c r="O99" s="41"/>
      <c r="P99" s="83"/>
      <c r="Q99" s="84"/>
      <c r="R99" s="41"/>
      <c r="S99" s="42"/>
      <c r="T99" s="43"/>
      <c r="V99" s="50" t="str">
        <f>IF(V95="","",V95)</f>
        <v>五泉</v>
      </c>
      <c r="W99" s="15" t="s">
        <v>16</v>
      </c>
      <c r="X99" s="52" t="s">
        <v>160</v>
      </c>
      <c r="Y99" s="53"/>
      <c r="Z99" s="53"/>
      <c r="AA99" s="53"/>
      <c r="AB99" s="53"/>
      <c r="AC99" s="54"/>
      <c r="AD99" s="55" t="s">
        <v>164</v>
      </c>
      <c r="AE99" s="78"/>
      <c r="AF99" s="78"/>
      <c r="AG99" s="78"/>
      <c r="AH99" s="78"/>
      <c r="AI99" s="79"/>
      <c r="AJ99" s="41"/>
      <c r="AK99" s="83"/>
      <c r="AL99" s="84"/>
      <c r="AM99" s="41"/>
      <c r="AN99" s="42"/>
      <c r="AO99" s="43"/>
    </row>
    <row r="100" spans="1:41" ht="23">
      <c r="A100" s="77"/>
      <c r="B100" s="16" t="s">
        <v>15</v>
      </c>
      <c r="C100" s="89" t="s">
        <v>140</v>
      </c>
      <c r="D100" s="90"/>
      <c r="E100" s="90"/>
      <c r="F100" s="90"/>
      <c r="G100" s="90"/>
      <c r="H100" s="91"/>
      <c r="I100" s="80"/>
      <c r="J100" s="81"/>
      <c r="K100" s="81"/>
      <c r="L100" s="81"/>
      <c r="M100" s="81"/>
      <c r="N100" s="82"/>
      <c r="O100" s="85"/>
      <c r="P100" s="86"/>
      <c r="Q100" s="87"/>
      <c r="R100" s="85"/>
      <c r="S100" s="86"/>
      <c r="T100" s="88"/>
      <c r="V100" s="77"/>
      <c r="W100" s="16" t="s">
        <v>15</v>
      </c>
      <c r="X100" s="89" t="s">
        <v>161</v>
      </c>
      <c r="Y100" s="90"/>
      <c r="Z100" s="90"/>
      <c r="AA100" s="90"/>
      <c r="AB100" s="90"/>
      <c r="AC100" s="91"/>
      <c r="AD100" s="80"/>
      <c r="AE100" s="81"/>
      <c r="AF100" s="81"/>
      <c r="AG100" s="81"/>
      <c r="AH100" s="81"/>
      <c r="AI100" s="82"/>
      <c r="AJ100" s="85"/>
      <c r="AK100" s="86"/>
      <c r="AL100" s="87"/>
      <c r="AM100" s="85"/>
      <c r="AN100" s="86"/>
      <c r="AO100" s="88"/>
    </row>
    <row r="101" spans="1:41" ht="22.75" customHeight="1">
      <c r="A101" s="50" t="str">
        <f>IF(A96="","",A96)</f>
        <v>新潟西</v>
      </c>
      <c r="B101" s="15" t="s">
        <v>16</v>
      </c>
      <c r="C101" s="52" t="s">
        <v>142</v>
      </c>
      <c r="D101" s="53"/>
      <c r="E101" s="53"/>
      <c r="F101" s="53"/>
      <c r="G101" s="53"/>
      <c r="H101" s="54"/>
      <c r="I101" s="102"/>
      <c r="J101" s="103"/>
      <c r="K101" s="103"/>
      <c r="L101" s="103"/>
      <c r="M101" s="103"/>
      <c r="N101" s="104"/>
      <c r="O101" s="41"/>
      <c r="P101" s="61"/>
      <c r="Q101" s="62"/>
      <c r="R101" s="41"/>
      <c r="S101" s="42"/>
      <c r="T101" s="43"/>
      <c r="V101" s="50" t="str">
        <f>IF(V96="","",V96)</f>
        <v>北越</v>
      </c>
      <c r="W101" s="15" t="s">
        <v>16</v>
      </c>
      <c r="X101" s="52" t="s">
        <v>162</v>
      </c>
      <c r="Y101" s="53"/>
      <c r="Z101" s="53"/>
      <c r="AA101" s="53"/>
      <c r="AB101" s="53"/>
      <c r="AC101" s="54"/>
      <c r="AD101" s="55" t="s">
        <v>165</v>
      </c>
      <c r="AE101" s="78"/>
      <c r="AF101" s="78"/>
      <c r="AG101" s="78"/>
      <c r="AH101" s="78"/>
      <c r="AI101" s="79"/>
      <c r="AJ101" s="41"/>
      <c r="AK101" s="61"/>
      <c r="AL101" s="62"/>
      <c r="AM101" s="41"/>
      <c r="AN101" s="42"/>
      <c r="AO101" s="43"/>
    </row>
    <row r="102" spans="1:41" ht="23.5" thickBot="1">
      <c r="A102" s="51"/>
      <c r="B102" s="17" t="s">
        <v>15</v>
      </c>
      <c r="C102" s="47" t="s">
        <v>143</v>
      </c>
      <c r="D102" s="48"/>
      <c r="E102" s="48"/>
      <c r="F102" s="48"/>
      <c r="G102" s="48"/>
      <c r="H102" s="49"/>
      <c r="I102" s="105"/>
      <c r="J102" s="106"/>
      <c r="K102" s="106"/>
      <c r="L102" s="106"/>
      <c r="M102" s="106"/>
      <c r="N102" s="107"/>
      <c r="O102" s="63"/>
      <c r="P102" s="64"/>
      <c r="Q102" s="65"/>
      <c r="R102" s="44"/>
      <c r="S102" s="45"/>
      <c r="T102" s="46"/>
      <c r="V102" s="51"/>
      <c r="W102" s="17" t="s">
        <v>15</v>
      </c>
      <c r="X102" s="47" t="s">
        <v>163</v>
      </c>
      <c r="Y102" s="48"/>
      <c r="Z102" s="48"/>
      <c r="AA102" s="48"/>
      <c r="AB102" s="48"/>
      <c r="AC102" s="49"/>
      <c r="AD102" s="92"/>
      <c r="AE102" s="93"/>
      <c r="AF102" s="93"/>
      <c r="AG102" s="93"/>
      <c r="AH102" s="93"/>
      <c r="AI102" s="94"/>
      <c r="AJ102" s="63"/>
      <c r="AK102" s="64"/>
      <c r="AL102" s="65"/>
      <c r="AM102" s="44"/>
      <c r="AN102" s="45"/>
      <c r="AO102" s="46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72" t="s">
        <v>11</v>
      </c>
      <c r="C109" s="73"/>
      <c r="D109" s="73"/>
      <c r="E109" s="73"/>
      <c r="F109" s="73"/>
      <c r="G109" s="73"/>
      <c r="H109" s="73"/>
      <c r="I109" s="72" t="s">
        <v>12</v>
      </c>
      <c r="J109" s="73"/>
      <c r="K109" s="73"/>
      <c r="L109" s="73"/>
      <c r="M109" s="73"/>
      <c r="N109" s="74"/>
      <c r="O109" s="72" t="s">
        <v>13</v>
      </c>
      <c r="P109" s="73"/>
      <c r="Q109" s="74"/>
      <c r="R109" s="72" t="s">
        <v>18</v>
      </c>
      <c r="S109" s="75"/>
      <c r="T109" s="76"/>
    </row>
    <row r="110" spans="1:41" ht="23">
      <c r="A110" s="50" t="str">
        <f>IF(A106="","",A106)</f>
        <v>新東向商</v>
      </c>
      <c r="B110" s="15" t="s">
        <v>14</v>
      </c>
      <c r="C110" s="52" t="s">
        <v>192</v>
      </c>
      <c r="D110" s="53"/>
      <c r="E110" s="53"/>
      <c r="F110" s="53"/>
      <c r="G110" s="53"/>
      <c r="H110" s="54"/>
      <c r="I110" s="41"/>
      <c r="J110" s="83"/>
      <c r="K110" s="83"/>
      <c r="L110" s="83"/>
      <c r="M110" s="83"/>
      <c r="N110" s="84"/>
      <c r="O110" s="55" t="s">
        <v>196</v>
      </c>
      <c r="P110" s="78"/>
      <c r="Q110" s="79"/>
      <c r="R110" s="41"/>
      <c r="S110" s="42"/>
      <c r="T110" s="43"/>
    </row>
    <row r="111" spans="1:41" ht="23">
      <c r="A111" s="77"/>
      <c r="B111" s="16" t="s">
        <v>15</v>
      </c>
      <c r="C111" s="89" t="s">
        <v>197</v>
      </c>
      <c r="D111" s="90"/>
      <c r="E111" s="90"/>
      <c r="F111" s="90"/>
      <c r="G111" s="90"/>
      <c r="H111" s="91"/>
      <c r="I111" s="85"/>
      <c r="J111" s="86"/>
      <c r="K111" s="86"/>
      <c r="L111" s="86"/>
      <c r="M111" s="86"/>
      <c r="N111" s="87"/>
      <c r="O111" s="80"/>
      <c r="P111" s="81"/>
      <c r="Q111" s="82"/>
      <c r="R111" s="85"/>
      <c r="S111" s="86"/>
      <c r="T111" s="88"/>
    </row>
    <row r="112" spans="1:41" ht="22.75" customHeight="1">
      <c r="A112" s="50" t="str">
        <f>IF(A107="","",A107)</f>
        <v>巻総合</v>
      </c>
      <c r="B112" s="15" t="s">
        <v>16</v>
      </c>
      <c r="C112" s="52" t="s">
        <v>193</v>
      </c>
      <c r="D112" s="53"/>
      <c r="E112" s="53"/>
      <c r="F112" s="53"/>
      <c r="G112" s="53"/>
      <c r="H112" s="54"/>
      <c r="I112" s="55" t="s">
        <v>195</v>
      </c>
      <c r="J112" s="78"/>
      <c r="K112" s="78"/>
      <c r="L112" s="78"/>
      <c r="M112" s="78"/>
      <c r="N112" s="79"/>
      <c r="O112" s="41"/>
      <c r="P112" s="61"/>
      <c r="Q112" s="62"/>
      <c r="R112" s="41"/>
      <c r="S112" s="42"/>
      <c r="T112" s="43"/>
    </row>
    <row r="113" spans="1:41" ht="23.5" thickBot="1">
      <c r="A113" s="51"/>
      <c r="B113" s="17" t="s">
        <v>15</v>
      </c>
      <c r="C113" s="47" t="s">
        <v>194</v>
      </c>
      <c r="D113" s="48"/>
      <c r="E113" s="48"/>
      <c r="F113" s="48"/>
      <c r="G113" s="48"/>
      <c r="H113" s="49"/>
      <c r="I113" s="92"/>
      <c r="J113" s="93"/>
      <c r="K113" s="93"/>
      <c r="L113" s="93"/>
      <c r="M113" s="93"/>
      <c r="N113" s="94"/>
      <c r="O113" s="63"/>
      <c r="P113" s="64"/>
      <c r="Q113" s="65"/>
      <c r="R113" s="44"/>
      <c r="S113" s="45"/>
      <c r="T113" s="46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72" t="s">
        <v>11</v>
      </c>
      <c r="C120" s="73"/>
      <c r="D120" s="73"/>
      <c r="E120" s="73"/>
      <c r="F120" s="73"/>
      <c r="G120" s="73"/>
      <c r="H120" s="73"/>
      <c r="I120" s="72" t="s">
        <v>12</v>
      </c>
      <c r="J120" s="73"/>
      <c r="K120" s="73"/>
      <c r="L120" s="73"/>
      <c r="M120" s="73"/>
      <c r="N120" s="74"/>
      <c r="O120" s="72" t="s">
        <v>13</v>
      </c>
      <c r="P120" s="73"/>
      <c r="Q120" s="74"/>
      <c r="R120" s="72" t="s">
        <v>18</v>
      </c>
      <c r="S120" s="75"/>
      <c r="T120" s="76"/>
      <c r="V120" s="14" t="str">
        <f>V116</f>
        <v>校　名</v>
      </c>
      <c r="W120" s="72" t="s">
        <v>11</v>
      </c>
      <c r="X120" s="73"/>
      <c r="Y120" s="73"/>
      <c r="Z120" s="73"/>
      <c r="AA120" s="73"/>
      <c r="AB120" s="73"/>
      <c r="AC120" s="73"/>
      <c r="AD120" s="72" t="s">
        <v>12</v>
      </c>
      <c r="AE120" s="73"/>
      <c r="AF120" s="73"/>
      <c r="AG120" s="73"/>
      <c r="AH120" s="73"/>
      <c r="AI120" s="74"/>
      <c r="AJ120" s="72" t="s">
        <v>13</v>
      </c>
      <c r="AK120" s="73"/>
      <c r="AL120" s="74"/>
      <c r="AM120" s="72" t="s">
        <v>25</v>
      </c>
      <c r="AN120" s="75"/>
      <c r="AO120" s="76"/>
    </row>
    <row r="121" spans="1:41" ht="23" customHeight="1">
      <c r="A121" s="50" t="str">
        <f>IF(A117="","",A117)</f>
        <v>新潟明訓</v>
      </c>
      <c r="B121" s="15" t="s">
        <v>14</v>
      </c>
      <c r="C121" s="52" t="s">
        <v>144</v>
      </c>
      <c r="D121" s="53"/>
      <c r="E121" s="53"/>
      <c r="F121" s="53"/>
      <c r="G121" s="53"/>
      <c r="H121" s="54"/>
      <c r="I121" s="108" t="s">
        <v>147</v>
      </c>
      <c r="J121" s="109"/>
      <c r="K121" s="109"/>
      <c r="L121" s="109"/>
      <c r="M121" s="109"/>
      <c r="N121" s="110"/>
      <c r="O121" s="55" t="s">
        <v>148</v>
      </c>
      <c r="P121" s="78"/>
      <c r="Q121" s="79"/>
      <c r="R121" s="55" t="s">
        <v>149</v>
      </c>
      <c r="S121" s="56"/>
      <c r="T121" s="100"/>
      <c r="V121" s="50" t="str">
        <f>IF(V117="","",V117)</f>
        <v>敬和学園</v>
      </c>
      <c r="W121" s="15" t="s">
        <v>16</v>
      </c>
      <c r="X121" s="52" t="s">
        <v>178</v>
      </c>
      <c r="Y121" s="53"/>
      <c r="Z121" s="53"/>
      <c r="AA121" s="53"/>
      <c r="AB121" s="53"/>
      <c r="AC121" s="54"/>
      <c r="AD121" s="41"/>
      <c r="AE121" s="83"/>
      <c r="AF121" s="83"/>
      <c r="AG121" s="83"/>
      <c r="AH121" s="83"/>
      <c r="AI121" s="84"/>
      <c r="AJ121" s="41"/>
      <c r="AK121" s="83"/>
      <c r="AL121" s="84"/>
      <c r="AM121" s="41"/>
      <c r="AN121" s="42"/>
      <c r="AO121" s="43"/>
    </row>
    <row r="122" spans="1:41" ht="23">
      <c r="A122" s="77"/>
      <c r="B122" s="16" t="s">
        <v>15</v>
      </c>
      <c r="C122" s="89" t="s">
        <v>145</v>
      </c>
      <c r="D122" s="90"/>
      <c r="E122" s="90"/>
      <c r="F122" s="90"/>
      <c r="G122" s="90"/>
      <c r="H122" s="91"/>
      <c r="I122" s="111"/>
      <c r="J122" s="112"/>
      <c r="K122" s="112"/>
      <c r="L122" s="112"/>
      <c r="M122" s="112"/>
      <c r="N122" s="113"/>
      <c r="O122" s="80"/>
      <c r="P122" s="81"/>
      <c r="Q122" s="82"/>
      <c r="R122" s="80"/>
      <c r="S122" s="81"/>
      <c r="T122" s="114"/>
      <c r="V122" s="77"/>
      <c r="W122" s="16" t="s">
        <v>15</v>
      </c>
      <c r="X122" s="89" t="s">
        <v>179</v>
      </c>
      <c r="Y122" s="90"/>
      <c r="Z122" s="90"/>
      <c r="AA122" s="90"/>
      <c r="AB122" s="90"/>
      <c r="AC122" s="91"/>
      <c r="AD122" s="85"/>
      <c r="AE122" s="86"/>
      <c r="AF122" s="86"/>
      <c r="AG122" s="86"/>
      <c r="AH122" s="86"/>
      <c r="AI122" s="87"/>
      <c r="AJ122" s="85"/>
      <c r="AK122" s="86"/>
      <c r="AL122" s="87"/>
      <c r="AM122" s="85"/>
      <c r="AN122" s="86"/>
      <c r="AO122" s="88"/>
    </row>
    <row r="123" spans="1:41" ht="22.75" customHeight="1">
      <c r="A123" s="50" t="str">
        <f>IF(A118="","",A118)</f>
        <v>新潟</v>
      </c>
      <c r="B123" s="15" t="s">
        <v>16</v>
      </c>
      <c r="C123" s="52" t="s">
        <v>146</v>
      </c>
      <c r="D123" s="53"/>
      <c r="E123" s="53"/>
      <c r="F123" s="53"/>
      <c r="G123" s="53"/>
      <c r="H123" s="54"/>
      <c r="I123" s="102"/>
      <c r="J123" s="103"/>
      <c r="K123" s="103"/>
      <c r="L123" s="103"/>
      <c r="M123" s="103"/>
      <c r="N123" s="104"/>
      <c r="O123" s="41"/>
      <c r="P123" s="61"/>
      <c r="Q123" s="62"/>
      <c r="R123" s="41"/>
      <c r="S123" s="42"/>
      <c r="T123" s="43"/>
      <c r="V123" s="50" t="str">
        <f>IF(V118="","",V118)</f>
        <v>村上桜ケ丘</v>
      </c>
      <c r="W123" s="15" t="s">
        <v>16</v>
      </c>
      <c r="X123" s="52" t="s">
        <v>180</v>
      </c>
      <c r="Y123" s="53"/>
      <c r="Z123" s="53"/>
      <c r="AA123" s="53"/>
      <c r="AB123" s="53"/>
      <c r="AC123" s="54"/>
      <c r="AD123" s="55" t="s">
        <v>198</v>
      </c>
      <c r="AE123" s="78"/>
      <c r="AF123" s="78"/>
      <c r="AG123" s="78"/>
      <c r="AH123" s="78"/>
      <c r="AI123" s="79"/>
      <c r="AJ123" s="55" t="s">
        <v>182</v>
      </c>
      <c r="AK123" s="56"/>
      <c r="AL123" s="79"/>
      <c r="AM123" s="41"/>
      <c r="AN123" s="42"/>
      <c r="AO123" s="43"/>
    </row>
    <row r="124" spans="1:41" ht="23.5" thickBot="1">
      <c r="A124" s="51"/>
      <c r="B124" s="17" t="s">
        <v>15</v>
      </c>
      <c r="C124" s="47" t="s">
        <v>183</v>
      </c>
      <c r="D124" s="48"/>
      <c r="E124" s="48"/>
      <c r="F124" s="48"/>
      <c r="G124" s="48"/>
      <c r="H124" s="49"/>
      <c r="I124" s="105"/>
      <c r="J124" s="106"/>
      <c r="K124" s="106"/>
      <c r="L124" s="106"/>
      <c r="M124" s="106"/>
      <c r="N124" s="107"/>
      <c r="O124" s="63"/>
      <c r="P124" s="64"/>
      <c r="Q124" s="65"/>
      <c r="R124" s="44"/>
      <c r="S124" s="45"/>
      <c r="T124" s="46"/>
      <c r="V124" s="51"/>
      <c r="W124" s="17" t="s">
        <v>15</v>
      </c>
      <c r="X124" s="47" t="s">
        <v>181</v>
      </c>
      <c r="Y124" s="48"/>
      <c r="Z124" s="48"/>
      <c r="AA124" s="48"/>
      <c r="AB124" s="48"/>
      <c r="AC124" s="49"/>
      <c r="AD124" s="92"/>
      <c r="AE124" s="93"/>
      <c r="AF124" s="93"/>
      <c r="AG124" s="93"/>
      <c r="AH124" s="93"/>
      <c r="AI124" s="94"/>
      <c r="AJ124" s="92"/>
      <c r="AK124" s="93"/>
      <c r="AL124" s="94"/>
      <c r="AM124" s="44"/>
      <c r="AN124" s="45"/>
      <c r="AO124" s="46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72" t="s">
        <v>11</v>
      </c>
      <c r="C131" s="73"/>
      <c r="D131" s="73"/>
      <c r="E131" s="73"/>
      <c r="F131" s="73"/>
      <c r="G131" s="73"/>
      <c r="H131" s="73"/>
      <c r="I131" s="72" t="s">
        <v>12</v>
      </c>
      <c r="J131" s="73"/>
      <c r="K131" s="73"/>
      <c r="L131" s="73"/>
      <c r="M131" s="73"/>
      <c r="N131" s="74"/>
      <c r="O131" s="72" t="s">
        <v>13</v>
      </c>
      <c r="P131" s="73"/>
      <c r="Q131" s="74"/>
      <c r="R131" s="72" t="s">
        <v>18</v>
      </c>
      <c r="S131" s="75"/>
      <c r="T131" s="76"/>
    </row>
    <row r="132" spans="1:41" ht="23" customHeight="1">
      <c r="A132" s="50" t="str">
        <f>IF(A128="","",A128)</f>
        <v>新潟江南</v>
      </c>
      <c r="B132" s="15" t="s">
        <v>14</v>
      </c>
      <c r="C132" s="52" t="s">
        <v>199</v>
      </c>
      <c r="D132" s="53"/>
      <c r="E132" s="53"/>
      <c r="F132" s="53"/>
      <c r="G132" s="53"/>
      <c r="H132" s="54"/>
      <c r="I132" s="41"/>
      <c r="J132" s="83"/>
      <c r="K132" s="83"/>
      <c r="L132" s="83"/>
      <c r="M132" s="83"/>
      <c r="N132" s="84"/>
      <c r="O132" s="41"/>
      <c r="P132" s="83"/>
      <c r="Q132" s="84"/>
      <c r="R132" s="41"/>
      <c r="S132" s="42"/>
      <c r="T132" s="43"/>
    </row>
    <row r="133" spans="1:41" ht="23">
      <c r="A133" s="77"/>
      <c r="B133" s="16" t="s">
        <v>15</v>
      </c>
      <c r="C133" s="89" t="s">
        <v>200</v>
      </c>
      <c r="D133" s="90"/>
      <c r="E133" s="90"/>
      <c r="F133" s="90"/>
      <c r="G133" s="90"/>
      <c r="H133" s="91"/>
      <c r="I133" s="85"/>
      <c r="J133" s="86"/>
      <c r="K133" s="86"/>
      <c r="L133" s="86"/>
      <c r="M133" s="86"/>
      <c r="N133" s="87"/>
      <c r="O133" s="85"/>
      <c r="P133" s="86"/>
      <c r="Q133" s="87"/>
      <c r="R133" s="85"/>
      <c r="S133" s="86"/>
      <c r="T133" s="88"/>
    </row>
    <row r="134" spans="1:41" ht="22.75" customHeight="1">
      <c r="A134" s="50" t="str">
        <f>IF(A129="","",A129)</f>
        <v>加茂暁星</v>
      </c>
      <c r="B134" s="15" t="s">
        <v>16</v>
      </c>
      <c r="C134" s="52" t="s">
        <v>201</v>
      </c>
      <c r="D134" s="53"/>
      <c r="E134" s="53"/>
      <c r="F134" s="53"/>
      <c r="G134" s="53"/>
      <c r="H134" s="54"/>
      <c r="I134" s="55" t="s">
        <v>203</v>
      </c>
      <c r="J134" s="78"/>
      <c r="K134" s="78"/>
      <c r="L134" s="78"/>
      <c r="M134" s="78"/>
      <c r="N134" s="79"/>
      <c r="O134" s="55" t="s">
        <v>204</v>
      </c>
      <c r="P134" s="95"/>
      <c r="Q134" s="96"/>
      <c r="R134" s="55" t="s">
        <v>205</v>
      </c>
      <c r="S134" s="56"/>
      <c r="T134" s="100"/>
    </row>
    <row r="135" spans="1:41" ht="23.5" thickBot="1">
      <c r="A135" s="51"/>
      <c r="B135" s="17" t="s">
        <v>15</v>
      </c>
      <c r="C135" s="47" t="s">
        <v>202</v>
      </c>
      <c r="D135" s="48"/>
      <c r="E135" s="48"/>
      <c r="F135" s="48"/>
      <c r="G135" s="48"/>
      <c r="H135" s="49"/>
      <c r="I135" s="92"/>
      <c r="J135" s="93"/>
      <c r="K135" s="93"/>
      <c r="L135" s="93"/>
      <c r="M135" s="93"/>
      <c r="N135" s="94"/>
      <c r="O135" s="97"/>
      <c r="P135" s="98"/>
      <c r="Q135" s="99"/>
      <c r="R135" s="92"/>
      <c r="S135" s="93"/>
      <c r="T135" s="101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72" t="s">
        <v>11</v>
      </c>
      <c r="C142" s="73"/>
      <c r="D142" s="73"/>
      <c r="E142" s="73"/>
      <c r="F142" s="73"/>
      <c r="G142" s="73"/>
      <c r="H142" s="73"/>
      <c r="I142" s="72" t="s">
        <v>12</v>
      </c>
      <c r="J142" s="73"/>
      <c r="K142" s="73"/>
      <c r="L142" s="73"/>
      <c r="M142" s="73"/>
      <c r="N142" s="74"/>
      <c r="O142" s="72" t="s">
        <v>13</v>
      </c>
      <c r="P142" s="73"/>
      <c r="Q142" s="74"/>
      <c r="R142" s="72" t="s">
        <v>18</v>
      </c>
      <c r="S142" s="75"/>
      <c r="T142" s="76"/>
      <c r="V142" s="14" t="str">
        <f>V138</f>
        <v>校　名</v>
      </c>
      <c r="W142" s="72" t="s">
        <v>11</v>
      </c>
      <c r="X142" s="73"/>
      <c r="Y142" s="73"/>
      <c r="Z142" s="73"/>
      <c r="AA142" s="73"/>
      <c r="AB142" s="73"/>
      <c r="AC142" s="73"/>
      <c r="AD142" s="72" t="s">
        <v>12</v>
      </c>
      <c r="AE142" s="73"/>
      <c r="AF142" s="73"/>
      <c r="AG142" s="73"/>
      <c r="AH142" s="73"/>
      <c r="AI142" s="74"/>
      <c r="AJ142" s="72" t="s">
        <v>13</v>
      </c>
      <c r="AK142" s="73"/>
      <c r="AL142" s="74"/>
      <c r="AM142" s="72" t="s">
        <v>25</v>
      </c>
      <c r="AN142" s="75"/>
      <c r="AO142" s="76"/>
    </row>
    <row r="143" spans="1:41" ht="23" customHeight="1">
      <c r="A143" s="50" t="str">
        <f>IF(A139="","",A139)</f>
        <v>長岡大手</v>
      </c>
      <c r="B143" s="15" t="s">
        <v>14</v>
      </c>
      <c r="C143" s="52" t="s">
        <v>172</v>
      </c>
      <c r="D143" s="53"/>
      <c r="E143" s="53"/>
      <c r="F143" s="53"/>
      <c r="G143" s="53"/>
      <c r="H143" s="54"/>
      <c r="I143" s="55" t="s">
        <v>175</v>
      </c>
      <c r="J143" s="78"/>
      <c r="K143" s="78"/>
      <c r="L143" s="78"/>
      <c r="M143" s="78"/>
      <c r="N143" s="79"/>
      <c r="O143" s="41"/>
      <c r="P143" s="83"/>
      <c r="Q143" s="84"/>
      <c r="R143" s="41"/>
      <c r="S143" s="42"/>
      <c r="T143" s="43"/>
      <c r="V143" s="50" t="str">
        <f>IF(V139="","",V139)</f>
        <v>十総・塩沢</v>
      </c>
      <c r="W143" s="15" t="s">
        <v>16</v>
      </c>
      <c r="X143" s="52" t="s">
        <v>206</v>
      </c>
      <c r="Y143" s="53"/>
      <c r="Z143" s="53"/>
      <c r="AA143" s="53"/>
      <c r="AB143" s="53"/>
      <c r="AC143" s="54"/>
      <c r="AD143" s="55" t="s">
        <v>211</v>
      </c>
      <c r="AE143" s="78"/>
      <c r="AF143" s="78"/>
      <c r="AG143" s="78"/>
      <c r="AH143" s="78"/>
      <c r="AI143" s="79"/>
      <c r="AJ143" s="55" t="s">
        <v>212</v>
      </c>
      <c r="AK143" s="78"/>
      <c r="AL143" s="79"/>
      <c r="AM143" s="41"/>
      <c r="AN143" s="42"/>
      <c r="AO143" s="43"/>
    </row>
    <row r="144" spans="1:41" ht="23">
      <c r="A144" s="77"/>
      <c r="B144" s="16" t="s">
        <v>15</v>
      </c>
      <c r="C144" s="89" t="s">
        <v>173</v>
      </c>
      <c r="D144" s="90"/>
      <c r="E144" s="90"/>
      <c r="F144" s="90"/>
      <c r="G144" s="90"/>
      <c r="H144" s="91"/>
      <c r="I144" s="80"/>
      <c r="J144" s="81"/>
      <c r="K144" s="81"/>
      <c r="L144" s="81"/>
      <c r="M144" s="81"/>
      <c r="N144" s="82"/>
      <c r="O144" s="85"/>
      <c r="P144" s="86"/>
      <c r="Q144" s="87"/>
      <c r="R144" s="85"/>
      <c r="S144" s="86"/>
      <c r="T144" s="88"/>
      <c r="V144" s="77"/>
      <c r="W144" s="16" t="s">
        <v>15</v>
      </c>
      <c r="X144" s="89" t="s">
        <v>207</v>
      </c>
      <c r="Y144" s="90"/>
      <c r="Z144" s="90"/>
      <c r="AA144" s="90"/>
      <c r="AB144" s="90"/>
      <c r="AC144" s="91"/>
      <c r="AD144" s="80"/>
      <c r="AE144" s="81"/>
      <c r="AF144" s="81"/>
      <c r="AG144" s="81"/>
      <c r="AH144" s="81"/>
      <c r="AI144" s="82"/>
      <c r="AJ144" s="80"/>
      <c r="AK144" s="81"/>
      <c r="AL144" s="82"/>
      <c r="AM144" s="85"/>
      <c r="AN144" s="86"/>
      <c r="AO144" s="88"/>
    </row>
    <row r="145" spans="1:41" ht="22.75" customHeight="1">
      <c r="A145" s="50" t="str">
        <f>IF(A140="","",A140)</f>
        <v>長岡向陵</v>
      </c>
      <c r="B145" s="15" t="s">
        <v>16</v>
      </c>
      <c r="C145" s="52" t="s">
        <v>176</v>
      </c>
      <c r="D145" s="53"/>
      <c r="E145" s="53"/>
      <c r="F145" s="53"/>
      <c r="G145" s="53"/>
      <c r="H145" s="54"/>
      <c r="I145" s="55" t="s">
        <v>177</v>
      </c>
      <c r="J145" s="56"/>
      <c r="K145" s="56"/>
      <c r="L145" s="56"/>
      <c r="M145" s="56"/>
      <c r="N145" s="57"/>
      <c r="O145" s="41"/>
      <c r="P145" s="61"/>
      <c r="Q145" s="62"/>
      <c r="R145" s="41"/>
      <c r="S145" s="42"/>
      <c r="T145" s="43"/>
      <c r="V145" s="50" t="str">
        <f>IF(V140="","",V140)</f>
        <v>長岡工</v>
      </c>
      <c r="W145" s="15" t="s">
        <v>16</v>
      </c>
      <c r="X145" s="52" t="s">
        <v>208</v>
      </c>
      <c r="Y145" s="53"/>
      <c r="Z145" s="53"/>
      <c r="AA145" s="53"/>
      <c r="AB145" s="53"/>
      <c r="AC145" s="54"/>
      <c r="AD145" s="55" t="s">
        <v>210</v>
      </c>
      <c r="AE145" s="78"/>
      <c r="AF145" s="78"/>
      <c r="AG145" s="78"/>
      <c r="AH145" s="78"/>
      <c r="AI145" s="79"/>
      <c r="AJ145" s="55" t="s">
        <v>213</v>
      </c>
      <c r="AK145" s="95"/>
      <c r="AL145" s="96"/>
      <c r="AM145" s="41"/>
      <c r="AN145" s="42"/>
      <c r="AO145" s="43"/>
    </row>
    <row r="146" spans="1:41" ht="23.5" thickBot="1">
      <c r="A146" s="51"/>
      <c r="B146" s="17" t="s">
        <v>15</v>
      </c>
      <c r="C146" s="47" t="s">
        <v>174</v>
      </c>
      <c r="D146" s="48"/>
      <c r="E146" s="48"/>
      <c r="F146" s="48"/>
      <c r="G146" s="48"/>
      <c r="H146" s="49"/>
      <c r="I146" s="58"/>
      <c r="J146" s="59"/>
      <c r="K146" s="59"/>
      <c r="L146" s="59"/>
      <c r="M146" s="59"/>
      <c r="N146" s="60"/>
      <c r="O146" s="63"/>
      <c r="P146" s="64"/>
      <c r="Q146" s="65"/>
      <c r="R146" s="44"/>
      <c r="S146" s="45"/>
      <c r="T146" s="46"/>
      <c r="V146" s="51"/>
      <c r="W146" s="17" t="s">
        <v>15</v>
      </c>
      <c r="X146" s="47" t="s">
        <v>209</v>
      </c>
      <c r="Y146" s="48"/>
      <c r="Z146" s="48"/>
      <c r="AA146" s="48"/>
      <c r="AB146" s="48"/>
      <c r="AC146" s="49"/>
      <c r="AD146" s="92"/>
      <c r="AE146" s="93"/>
      <c r="AF146" s="93"/>
      <c r="AG146" s="93"/>
      <c r="AH146" s="93"/>
      <c r="AI146" s="94"/>
      <c r="AJ146" s="97"/>
      <c r="AK146" s="98"/>
      <c r="AL146" s="99"/>
      <c r="AM146" s="44"/>
      <c r="AN146" s="45"/>
      <c r="AO146" s="46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72" t="s">
        <v>11</v>
      </c>
      <c r="C153" s="73"/>
      <c r="D153" s="73"/>
      <c r="E153" s="73"/>
      <c r="F153" s="73"/>
      <c r="G153" s="73"/>
      <c r="H153" s="73"/>
      <c r="I153" s="72" t="s">
        <v>12</v>
      </c>
      <c r="J153" s="73"/>
      <c r="K153" s="73"/>
      <c r="L153" s="73"/>
      <c r="M153" s="73"/>
      <c r="N153" s="74"/>
      <c r="O153" s="72" t="s">
        <v>13</v>
      </c>
      <c r="P153" s="73"/>
      <c r="Q153" s="74"/>
      <c r="R153" s="72" t="s">
        <v>18</v>
      </c>
      <c r="S153" s="75"/>
      <c r="T153" s="76"/>
      <c r="V153" s="14" t="str">
        <f>V149</f>
        <v>校　名</v>
      </c>
      <c r="W153" s="72" t="s">
        <v>11</v>
      </c>
      <c r="X153" s="73"/>
      <c r="Y153" s="73"/>
      <c r="Z153" s="73"/>
      <c r="AA153" s="73"/>
      <c r="AB153" s="73"/>
      <c r="AC153" s="73"/>
      <c r="AD153" s="72" t="s">
        <v>12</v>
      </c>
      <c r="AE153" s="73"/>
      <c r="AF153" s="73"/>
      <c r="AG153" s="73"/>
      <c r="AH153" s="73"/>
      <c r="AI153" s="74"/>
      <c r="AJ153" s="72" t="s">
        <v>13</v>
      </c>
      <c r="AK153" s="73"/>
      <c r="AL153" s="74"/>
      <c r="AM153" s="72" t="s">
        <v>25</v>
      </c>
      <c r="AN153" s="75"/>
      <c r="AO153" s="76"/>
    </row>
    <row r="154" spans="1:41" ht="23" customHeight="1">
      <c r="A154" s="50" t="str">
        <f>IF(A150="","",A150)</f>
        <v>上越総合技術</v>
      </c>
      <c r="B154" s="15" t="s">
        <v>14</v>
      </c>
      <c r="C154" s="52" t="s">
        <v>150</v>
      </c>
      <c r="D154" s="53"/>
      <c r="E154" s="53"/>
      <c r="F154" s="53"/>
      <c r="G154" s="53"/>
      <c r="H154" s="54"/>
      <c r="I154" s="55" t="s">
        <v>154</v>
      </c>
      <c r="J154" s="78"/>
      <c r="K154" s="78"/>
      <c r="L154" s="78"/>
      <c r="M154" s="78"/>
      <c r="N154" s="79"/>
      <c r="O154" s="41"/>
      <c r="P154" s="83"/>
      <c r="Q154" s="84"/>
      <c r="R154" s="41"/>
      <c r="S154" s="42"/>
      <c r="T154" s="43"/>
      <c r="V154" s="50" t="str">
        <f>IF(V150="","",V150)</f>
        <v>糸魚川</v>
      </c>
      <c r="W154" s="15" t="s">
        <v>16</v>
      </c>
      <c r="X154" s="52" t="s">
        <v>184</v>
      </c>
      <c r="Y154" s="53"/>
      <c r="Z154" s="53"/>
      <c r="AA154" s="53"/>
      <c r="AB154" s="53"/>
      <c r="AC154" s="54"/>
      <c r="AD154" s="55" t="s">
        <v>214</v>
      </c>
      <c r="AE154" s="78"/>
      <c r="AF154" s="78"/>
      <c r="AG154" s="78"/>
      <c r="AH154" s="78"/>
      <c r="AI154" s="79"/>
      <c r="AJ154" s="55" t="s">
        <v>189</v>
      </c>
      <c r="AK154" s="78"/>
      <c r="AL154" s="79"/>
      <c r="AM154" s="41"/>
      <c r="AN154" s="42"/>
      <c r="AO154" s="43"/>
    </row>
    <row r="155" spans="1:41" ht="23">
      <c r="A155" s="77"/>
      <c r="B155" s="16" t="s">
        <v>15</v>
      </c>
      <c r="C155" s="89" t="s">
        <v>151</v>
      </c>
      <c r="D155" s="90"/>
      <c r="E155" s="90"/>
      <c r="F155" s="90"/>
      <c r="G155" s="90"/>
      <c r="H155" s="91"/>
      <c r="I155" s="80"/>
      <c r="J155" s="81"/>
      <c r="K155" s="81"/>
      <c r="L155" s="81"/>
      <c r="M155" s="81"/>
      <c r="N155" s="82"/>
      <c r="O155" s="85"/>
      <c r="P155" s="86"/>
      <c r="Q155" s="87"/>
      <c r="R155" s="85"/>
      <c r="S155" s="86"/>
      <c r="T155" s="88"/>
      <c r="V155" s="77"/>
      <c r="W155" s="16" t="s">
        <v>15</v>
      </c>
      <c r="X155" s="89" t="s">
        <v>185</v>
      </c>
      <c r="Y155" s="90"/>
      <c r="Z155" s="90"/>
      <c r="AA155" s="90"/>
      <c r="AB155" s="90"/>
      <c r="AC155" s="91"/>
      <c r="AD155" s="80"/>
      <c r="AE155" s="81"/>
      <c r="AF155" s="81"/>
      <c r="AG155" s="81"/>
      <c r="AH155" s="81"/>
      <c r="AI155" s="82"/>
      <c r="AJ155" s="80"/>
      <c r="AK155" s="81"/>
      <c r="AL155" s="82"/>
      <c r="AM155" s="85"/>
      <c r="AN155" s="86"/>
      <c r="AO155" s="88"/>
    </row>
    <row r="156" spans="1:41" ht="22.75" customHeight="1">
      <c r="A156" s="50" t="str">
        <f>IF(A151="","",A151)</f>
        <v>六日町</v>
      </c>
      <c r="B156" s="15" t="s">
        <v>16</v>
      </c>
      <c r="C156" s="52" t="s">
        <v>152</v>
      </c>
      <c r="D156" s="53"/>
      <c r="E156" s="53"/>
      <c r="F156" s="53"/>
      <c r="G156" s="53"/>
      <c r="H156" s="54"/>
      <c r="I156" s="55" t="s">
        <v>155</v>
      </c>
      <c r="J156" s="56"/>
      <c r="K156" s="56"/>
      <c r="L156" s="56"/>
      <c r="M156" s="56"/>
      <c r="N156" s="57"/>
      <c r="O156" s="41"/>
      <c r="P156" s="61"/>
      <c r="Q156" s="62"/>
      <c r="R156" s="41"/>
      <c r="S156" s="42"/>
      <c r="T156" s="43"/>
      <c r="V156" s="50" t="str">
        <f>IF(V151="","",V151)</f>
        <v>上越</v>
      </c>
      <c r="W156" s="15" t="s">
        <v>16</v>
      </c>
      <c r="X156" s="52" t="s">
        <v>186</v>
      </c>
      <c r="Y156" s="53"/>
      <c r="Z156" s="53"/>
      <c r="AA156" s="53"/>
      <c r="AB156" s="53"/>
      <c r="AC156" s="54"/>
      <c r="AD156" s="66" t="s">
        <v>188</v>
      </c>
      <c r="AE156" s="67"/>
      <c r="AF156" s="67"/>
      <c r="AG156" s="67"/>
      <c r="AH156" s="67"/>
      <c r="AI156" s="68"/>
      <c r="AJ156" s="41"/>
      <c r="AK156" s="61"/>
      <c r="AL156" s="62"/>
      <c r="AM156" s="41"/>
      <c r="AN156" s="42"/>
      <c r="AO156" s="43"/>
    </row>
    <row r="157" spans="1:41" ht="23.5" thickBot="1">
      <c r="A157" s="51"/>
      <c r="B157" s="17" t="s">
        <v>15</v>
      </c>
      <c r="C157" s="47" t="s">
        <v>153</v>
      </c>
      <c r="D157" s="48"/>
      <c r="E157" s="48"/>
      <c r="F157" s="48"/>
      <c r="G157" s="48"/>
      <c r="H157" s="49"/>
      <c r="I157" s="58"/>
      <c r="J157" s="59"/>
      <c r="K157" s="59"/>
      <c r="L157" s="59"/>
      <c r="M157" s="59"/>
      <c r="N157" s="60"/>
      <c r="O157" s="63"/>
      <c r="P157" s="64"/>
      <c r="Q157" s="65"/>
      <c r="R157" s="44"/>
      <c r="S157" s="45"/>
      <c r="T157" s="46"/>
      <c r="V157" s="51"/>
      <c r="W157" s="17" t="s">
        <v>15</v>
      </c>
      <c r="X157" s="47" t="s">
        <v>187</v>
      </c>
      <c r="Y157" s="48"/>
      <c r="Z157" s="48"/>
      <c r="AA157" s="48"/>
      <c r="AB157" s="48"/>
      <c r="AC157" s="49"/>
      <c r="AD157" s="69"/>
      <c r="AE157" s="70"/>
      <c r="AF157" s="70"/>
      <c r="AG157" s="70"/>
      <c r="AH157" s="70"/>
      <c r="AI157" s="71"/>
      <c r="AJ157" s="63"/>
      <c r="AK157" s="64"/>
      <c r="AL157" s="65"/>
      <c r="AM157" s="44"/>
      <c r="AN157" s="45"/>
      <c r="AO157" s="46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8</v>
      </c>
      <c r="G159" s="29" t="s">
        <v>3</v>
      </c>
      <c r="H159" s="29">
        <v>4</v>
      </c>
      <c r="I159" s="29" t="s">
        <v>4</v>
      </c>
      <c r="J159" s="29">
        <v>27</v>
      </c>
      <c r="K159" s="28" t="s">
        <v>5</v>
      </c>
      <c r="L159" s="28" t="s">
        <v>6</v>
      </c>
      <c r="M159" s="29" t="s">
        <v>215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20" ht="17" thickBot="1">
      <c r="A161" s="4" t="s">
        <v>19</v>
      </c>
      <c r="B161" s="3"/>
      <c r="C161" s="27" t="s">
        <v>32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20" ht="21" customHeight="1" thickBot="1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20" ht="21" customHeight="1">
      <c r="A163" s="39" t="s">
        <v>216</v>
      </c>
      <c r="B163" s="35">
        <v>0</v>
      </c>
      <c r="C163" s="35">
        <v>0</v>
      </c>
      <c r="D163" s="35">
        <v>0</v>
      </c>
      <c r="E163" s="35">
        <v>0</v>
      </c>
      <c r="F163" s="35">
        <v>0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>
        <v>0</v>
      </c>
      <c r="R163" s="12" t="s">
        <v>20</v>
      </c>
      <c r="S163" s="13">
        <v>5</v>
      </c>
      <c r="T163" s="12" t="s">
        <v>10</v>
      </c>
    </row>
    <row r="164" spans="1:20" ht="21" customHeight="1" thickBot="1">
      <c r="A164" s="40" t="s">
        <v>217</v>
      </c>
      <c r="B164" s="37">
        <v>9</v>
      </c>
      <c r="C164" s="37">
        <v>3</v>
      </c>
      <c r="D164" s="37">
        <v>1</v>
      </c>
      <c r="E164" s="37">
        <v>3</v>
      </c>
      <c r="F164" s="37" t="s">
        <v>47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8">
        <v>16</v>
      </c>
      <c r="R164" s="12" t="s">
        <v>20</v>
      </c>
      <c r="S164" s="13"/>
      <c r="T164" s="13" t="s">
        <v>21</v>
      </c>
    </row>
    <row r="165" spans="1:20" ht="6.65" customHeight="1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4" t="str">
        <f>A162</f>
        <v>校　名</v>
      </c>
      <c r="B166" s="72" t="s">
        <v>11</v>
      </c>
      <c r="C166" s="73"/>
      <c r="D166" s="73"/>
      <c r="E166" s="73"/>
      <c r="F166" s="73"/>
      <c r="G166" s="73"/>
      <c r="H166" s="73"/>
      <c r="I166" s="72" t="s">
        <v>12</v>
      </c>
      <c r="J166" s="73"/>
      <c r="K166" s="73"/>
      <c r="L166" s="73"/>
      <c r="M166" s="73"/>
      <c r="N166" s="74"/>
      <c r="O166" s="72" t="s">
        <v>13</v>
      </c>
      <c r="P166" s="73"/>
      <c r="Q166" s="74"/>
      <c r="R166" s="72" t="s">
        <v>18</v>
      </c>
      <c r="S166" s="75"/>
      <c r="T166" s="76"/>
    </row>
    <row r="167" spans="1:20" ht="23">
      <c r="A167" s="50" t="str">
        <f>IF(A163="","",A163)</f>
        <v>佐渡総合</v>
      </c>
      <c r="B167" s="15" t="s">
        <v>14</v>
      </c>
      <c r="C167" s="52" t="s">
        <v>224</v>
      </c>
      <c r="D167" s="53"/>
      <c r="E167" s="53"/>
      <c r="F167" s="53"/>
      <c r="G167" s="53"/>
      <c r="H167" s="54"/>
      <c r="I167" s="41"/>
      <c r="J167" s="83"/>
      <c r="K167" s="83"/>
      <c r="L167" s="83"/>
      <c r="M167" s="83"/>
      <c r="N167" s="84"/>
      <c r="O167" s="41"/>
      <c r="P167" s="83"/>
      <c r="Q167" s="84"/>
      <c r="R167" s="41"/>
      <c r="S167" s="42"/>
      <c r="T167" s="43"/>
    </row>
    <row r="168" spans="1:20" ht="23">
      <c r="A168" s="77"/>
      <c r="B168" s="16" t="s">
        <v>15</v>
      </c>
      <c r="C168" s="89" t="s">
        <v>225</v>
      </c>
      <c r="D168" s="90"/>
      <c r="E168" s="90"/>
      <c r="F168" s="90"/>
      <c r="G168" s="90"/>
      <c r="H168" s="91"/>
      <c r="I168" s="85"/>
      <c r="J168" s="86"/>
      <c r="K168" s="86"/>
      <c r="L168" s="86"/>
      <c r="M168" s="86"/>
      <c r="N168" s="87"/>
      <c r="O168" s="85"/>
      <c r="P168" s="86"/>
      <c r="Q168" s="87"/>
      <c r="R168" s="85"/>
      <c r="S168" s="86"/>
      <c r="T168" s="88"/>
    </row>
    <row r="169" spans="1:20" ht="22.75" customHeight="1">
      <c r="A169" s="50" t="str">
        <f>IF(A164="","",A164)</f>
        <v>新発田中央</v>
      </c>
      <c r="B169" s="15" t="s">
        <v>16</v>
      </c>
      <c r="C169" s="52" t="s">
        <v>226</v>
      </c>
      <c r="D169" s="53"/>
      <c r="E169" s="53"/>
      <c r="F169" s="53"/>
      <c r="G169" s="53"/>
      <c r="H169" s="54"/>
      <c r="I169" s="55" t="s">
        <v>227</v>
      </c>
      <c r="J169" s="78"/>
      <c r="K169" s="78"/>
      <c r="L169" s="78"/>
      <c r="M169" s="78"/>
      <c r="N169" s="79"/>
      <c r="O169" s="55" t="s">
        <v>228</v>
      </c>
      <c r="P169" s="56"/>
      <c r="Q169" s="79"/>
      <c r="R169" s="55"/>
      <c r="S169" s="56"/>
      <c r="T169" s="100"/>
    </row>
    <row r="170" spans="1:20" ht="23.5" thickBot="1">
      <c r="A170" s="51"/>
      <c r="B170" s="17" t="s">
        <v>15</v>
      </c>
      <c r="C170" s="47" t="s">
        <v>231</v>
      </c>
      <c r="D170" s="48"/>
      <c r="E170" s="48"/>
      <c r="F170" s="48"/>
      <c r="G170" s="48"/>
      <c r="H170" s="49"/>
      <c r="I170" s="92"/>
      <c r="J170" s="93"/>
      <c r="K170" s="93"/>
      <c r="L170" s="93"/>
      <c r="M170" s="93"/>
      <c r="N170" s="94"/>
      <c r="O170" s="92"/>
      <c r="P170" s="93"/>
      <c r="Q170" s="94"/>
      <c r="R170" s="92"/>
      <c r="S170" s="93"/>
      <c r="T170" s="101"/>
    </row>
    <row r="171" spans="1:20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ht="17" thickBot="1">
      <c r="A172" s="4" t="s">
        <v>19</v>
      </c>
      <c r="B172" s="3"/>
      <c r="C172" s="27" t="s">
        <v>23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</row>
    <row r="173" spans="1:20" ht="21" customHeight="1" thickBot="1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</row>
    <row r="174" spans="1:20" ht="21" customHeight="1">
      <c r="A174" s="39" t="s">
        <v>218</v>
      </c>
      <c r="B174" s="35">
        <v>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>
        <v>0</v>
      </c>
      <c r="R174" s="12" t="s">
        <v>20</v>
      </c>
      <c r="S174" s="13">
        <v>6</v>
      </c>
      <c r="T174" s="12" t="s">
        <v>10</v>
      </c>
    </row>
    <row r="175" spans="1:20" ht="21" customHeight="1" thickBot="1">
      <c r="A175" s="40" t="s">
        <v>219</v>
      </c>
      <c r="B175" s="37">
        <v>0</v>
      </c>
      <c r="C175" s="37">
        <v>8</v>
      </c>
      <c r="D175" s="37">
        <v>0</v>
      </c>
      <c r="E175" s="37">
        <v>0</v>
      </c>
      <c r="F175" s="37">
        <v>1</v>
      </c>
      <c r="G175" s="37" t="s">
        <v>72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8">
        <v>10</v>
      </c>
      <c r="R175" s="12" t="s">
        <v>20</v>
      </c>
      <c r="S175" s="13"/>
      <c r="T175" s="13" t="s">
        <v>21</v>
      </c>
    </row>
    <row r="176" spans="1:20" ht="6.65" customHeight="1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41">
      <c r="A177" s="14" t="str">
        <f>A173</f>
        <v>校　名</v>
      </c>
      <c r="B177" s="72" t="s">
        <v>11</v>
      </c>
      <c r="C177" s="73"/>
      <c r="D177" s="73"/>
      <c r="E177" s="73"/>
      <c r="F177" s="73"/>
      <c r="G177" s="73"/>
      <c r="H177" s="73"/>
      <c r="I177" s="72" t="s">
        <v>12</v>
      </c>
      <c r="J177" s="73"/>
      <c r="K177" s="73"/>
      <c r="L177" s="73"/>
      <c r="M177" s="73"/>
      <c r="N177" s="74"/>
      <c r="O177" s="72" t="s">
        <v>13</v>
      </c>
      <c r="P177" s="73"/>
      <c r="Q177" s="74"/>
      <c r="R177" s="72" t="s">
        <v>18</v>
      </c>
      <c r="S177" s="75"/>
      <c r="T177" s="76"/>
    </row>
    <row r="178" spans="1:41" ht="23" customHeight="1">
      <c r="A178" s="50" t="str">
        <f>IF(A174="","",A174)</f>
        <v>新津</v>
      </c>
      <c r="B178" s="15" t="s">
        <v>14</v>
      </c>
      <c r="C178" s="52" t="s">
        <v>220</v>
      </c>
      <c r="D178" s="53"/>
      <c r="E178" s="53"/>
      <c r="F178" s="53"/>
      <c r="G178" s="53"/>
      <c r="H178" s="54"/>
      <c r="I178" s="55" t="s">
        <v>229</v>
      </c>
      <c r="J178" s="78"/>
      <c r="K178" s="78"/>
      <c r="L178" s="78"/>
      <c r="M178" s="78"/>
      <c r="N178" s="79"/>
      <c r="O178" s="41"/>
      <c r="P178" s="83"/>
      <c r="Q178" s="84"/>
      <c r="R178" s="41"/>
      <c r="S178" s="42"/>
      <c r="T178" s="43"/>
    </row>
    <row r="179" spans="1:41" ht="23">
      <c r="A179" s="77"/>
      <c r="B179" s="16" t="s">
        <v>15</v>
      </c>
      <c r="C179" s="89" t="s">
        <v>221</v>
      </c>
      <c r="D179" s="90"/>
      <c r="E179" s="90"/>
      <c r="F179" s="90"/>
      <c r="G179" s="90"/>
      <c r="H179" s="91"/>
      <c r="I179" s="80"/>
      <c r="J179" s="81"/>
      <c r="K179" s="81"/>
      <c r="L179" s="81"/>
      <c r="M179" s="81"/>
      <c r="N179" s="82"/>
      <c r="O179" s="85"/>
      <c r="P179" s="86"/>
      <c r="Q179" s="87"/>
      <c r="R179" s="85"/>
      <c r="S179" s="86"/>
      <c r="T179" s="88"/>
    </row>
    <row r="180" spans="1:41" ht="22.75" customHeight="1">
      <c r="A180" s="50" t="str">
        <f>IF(A175="","",A175)</f>
        <v>新発田</v>
      </c>
      <c r="B180" s="15" t="s">
        <v>16</v>
      </c>
      <c r="C180" s="52" t="s">
        <v>222</v>
      </c>
      <c r="D180" s="53"/>
      <c r="E180" s="53"/>
      <c r="F180" s="53"/>
      <c r="G180" s="53"/>
      <c r="H180" s="54"/>
      <c r="I180" s="102"/>
      <c r="J180" s="103"/>
      <c r="K180" s="103"/>
      <c r="L180" s="103"/>
      <c r="M180" s="103"/>
      <c r="N180" s="104"/>
      <c r="O180" s="55" t="s">
        <v>230</v>
      </c>
      <c r="P180" s="56"/>
      <c r="Q180" s="79"/>
      <c r="R180" s="41"/>
      <c r="S180" s="42"/>
      <c r="T180" s="43"/>
    </row>
    <row r="181" spans="1:41" ht="23.5" thickBot="1">
      <c r="A181" s="51"/>
      <c r="B181" s="17" t="s">
        <v>15</v>
      </c>
      <c r="C181" s="47" t="s">
        <v>223</v>
      </c>
      <c r="D181" s="48"/>
      <c r="E181" s="48"/>
      <c r="F181" s="48"/>
      <c r="G181" s="48"/>
      <c r="H181" s="49"/>
      <c r="I181" s="105"/>
      <c r="J181" s="106"/>
      <c r="K181" s="106"/>
      <c r="L181" s="106"/>
      <c r="M181" s="106"/>
      <c r="N181" s="107"/>
      <c r="O181" s="92"/>
      <c r="P181" s="93"/>
      <c r="Q181" s="94"/>
      <c r="R181" s="44"/>
      <c r="S181" s="45"/>
      <c r="T181" s="46"/>
    </row>
    <row r="182" spans="1:41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>
      <c r="A183" s="28" t="s">
        <v>0</v>
      </c>
      <c r="B183" s="29">
        <v>4</v>
      </c>
      <c r="C183" s="30" t="s">
        <v>1</v>
      </c>
      <c r="D183" s="30"/>
      <c r="E183" s="28" t="s">
        <v>2</v>
      </c>
      <c r="F183" s="29">
        <v>8</v>
      </c>
      <c r="G183" s="29" t="s">
        <v>3</v>
      </c>
      <c r="H183" s="29">
        <v>4</v>
      </c>
      <c r="I183" s="29" t="s">
        <v>4</v>
      </c>
      <c r="J183" s="29">
        <v>28</v>
      </c>
      <c r="K183" s="28" t="s">
        <v>5</v>
      </c>
      <c r="L183" s="28" t="s">
        <v>6</v>
      </c>
      <c r="M183" s="29" t="s">
        <v>232</v>
      </c>
      <c r="N183" s="30" t="s">
        <v>7</v>
      </c>
      <c r="O183" s="30"/>
      <c r="P183" s="31"/>
      <c r="Q183" s="24"/>
      <c r="R183" s="24"/>
      <c r="S183" s="24"/>
      <c r="T183" s="24"/>
      <c r="V183" s="13"/>
      <c r="W183" s="18"/>
      <c r="X183" s="19"/>
      <c r="Y183" s="20"/>
      <c r="Z183" s="20"/>
      <c r="AA183" s="20"/>
      <c r="AB183" s="20"/>
      <c r="AC183" s="20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16.5">
      <c r="A184" s="4"/>
      <c r="B184" s="3"/>
      <c r="C184" s="2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25"/>
      <c r="P184" s="26"/>
      <c r="Q184" s="24"/>
      <c r="R184"/>
      <c r="S184"/>
      <c r="T184"/>
      <c r="V184" s="13"/>
      <c r="W184" s="18"/>
      <c r="X184" s="19"/>
      <c r="Y184" s="20"/>
      <c r="Z184" s="20"/>
      <c r="AA184" s="20"/>
      <c r="AB184" s="20"/>
      <c r="AC184" s="20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17" thickBot="1">
      <c r="A185" s="4" t="s">
        <v>19</v>
      </c>
      <c r="B185" s="3"/>
      <c r="C185" s="27" t="s">
        <v>32</v>
      </c>
      <c r="D185" s="7"/>
      <c r="E185" s="8"/>
      <c r="F185" s="9" t="s">
        <v>17</v>
      </c>
      <c r="G185" s="6"/>
      <c r="H185" s="6"/>
      <c r="I185" s="6"/>
      <c r="J185" s="6"/>
      <c r="K185" s="6"/>
      <c r="L185" s="6"/>
      <c r="M185" s="6"/>
      <c r="O185" s="22"/>
      <c r="P185" s="23"/>
      <c r="Q185" s="10"/>
      <c r="R185" s="11"/>
      <c r="S185" s="11"/>
      <c r="T185" s="11"/>
    </row>
    <row r="186" spans="1:41" ht="21" customHeight="1" thickBot="1">
      <c r="A186" s="32" t="s">
        <v>8</v>
      </c>
      <c r="B186" s="33">
        <v>1</v>
      </c>
      <c r="C186" s="33">
        <v>2</v>
      </c>
      <c r="D186" s="33">
        <v>3</v>
      </c>
      <c r="E186" s="33">
        <v>4</v>
      </c>
      <c r="F186" s="33">
        <v>5</v>
      </c>
      <c r="G186" s="33">
        <v>6</v>
      </c>
      <c r="H186" s="33">
        <v>7</v>
      </c>
      <c r="I186" s="33">
        <v>8</v>
      </c>
      <c r="J186" s="33">
        <v>9</v>
      </c>
      <c r="K186" s="33"/>
      <c r="L186" s="33"/>
      <c r="M186" s="33"/>
      <c r="N186" s="33"/>
      <c r="O186" s="33"/>
      <c r="P186" s="33"/>
      <c r="Q186" s="34" t="s">
        <v>9</v>
      </c>
      <c r="R186" s="12"/>
      <c r="S186" s="12"/>
      <c r="T186" s="12"/>
    </row>
    <row r="187" spans="1:41" ht="21" customHeight="1">
      <c r="A187" s="39" t="s">
        <v>242</v>
      </c>
      <c r="B187" s="35">
        <v>0</v>
      </c>
      <c r="C187" s="35">
        <v>0</v>
      </c>
      <c r="D187" s="35">
        <v>0</v>
      </c>
      <c r="E187" s="35">
        <v>0</v>
      </c>
      <c r="F187" s="35">
        <v>1</v>
      </c>
      <c r="G187" s="35">
        <v>1</v>
      </c>
      <c r="H187" s="35">
        <v>0</v>
      </c>
      <c r="I187" s="35">
        <v>0</v>
      </c>
      <c r="J187" s="35">
        <v>1</v>
      </c>
      <c r="K187" s="35"/>
      <c r="L187" s="35"/>
      <c r="M187" s="35"/>
      <c r="N187" s="35"/>
      <c r="O187" s="35"/>
      <c r="P187" s="35"/>
      <c r="Q187" s="36">
        <v>3</v>
      </c>
      <c r="R187" s="12" t="s">
        <v>20</v>
      </c>
      <c r="S187" s="13"/>
      <c r="T187" s="12" t="s">
        <v>10</v>
      </c>
    </row>
    <row r="188" spans="1:41" ht="21" customHeight="1" thickBot="1">
      <c r="A188" s="40" t="s">
        <v>243</v>
      </c>
      <c r="B188" s="37">
        <v>0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3</v>
      </c>
      <c r="I188" s="37">
        <v>0</v>
      </c>
      <c r="J188" s="37" t="s">
        <v>47</v>
      </c>
      <c r="K188" s="37"/>
      <c r="L188" s="37"/>
      <c r="M188" s="37"/>
      <c r="N188" s="37"/>
      <c r="O188" s="37"/>
      <c r="P188" s="37"/>
      <c r="Q188" s="38">
        <v>5</v>
      </c>
      <c r="R188" s="12" t="s">
        <v>20</v>
      </c>
      <c r="S188" s="13"/>
      <c r="T188" s="13" t="s">
        <v>21</v>
      </c>
    </row>
    <row r="189" spans="1:41" ht="6.65" customHeight="1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41">
      <c r="A190" s="14" t="str">
        <f>A186</f>
        <v>校　名</v>
      </c>
      <c r="B190" s="72" t="s">
        <v>11</v>
      </c>
      <c r="C190" s="73"/>
      <c r="D190" s="73"/>
      <c r="E190" s="73"/>
      <c r="F190" s="73"/>
      <c r="G190" s="73"/>
      <c r="H190" s="73"/>
      <c r="I190" s="72" t="s">
        <v>12</v>
      </c>
      <c r="J190" s="73"/>
      <c r="K190" s="73"/>
      <c r="L190" s="73"/>
      <c r="M190" s="73"/>
      <c r="N190" s="74"/>
      <c r="O190" s="72" t="s">
        <v>13</v>
      </c>
      <c r="P190" s="73"/>
      <c r="Q190" s="74"/>
      <c r="R190" s="72" t="s">
        <v>18</v>
      </c>
      <c r="S190" s="75"/>
      <c r="T190" s="76"/>
    </row>
    <row r="191" spans="1:41" ht="23">
      <c r="A191" s="50" t="str">
        <f>IF(A187="","",A187)</f>
        <v>巻</v>
      </c>
      <c r="B191" s="15" t="s">
        <v>14</v>
      </c>
      <c r="C191" s="52" t="s">
        <v>265</v>
      </c>
      <c r="D191" s="53"/>
      <c r="E191" s="53"/>
      <c r="F191" s="53"/>
      <c r="G191" s="53"/>
      <c r="H191" s="54"/>
      <c r="I191" s="55" t="s">
        <v>267</v>
      </c>
      <c r="J191" s="78"/>
      <c r="K191" s="78"/>
      <c r="L191" s="78"/>
      <c r="M191" s="78"/>
      <c r="N191" s="79"/>
      <c r="O191" s="41"/>
      <c r="P191" s="83"/>
      <c r="Q191" s="84"/>
      <c r="R191" s="41"/>
      <c r="S191" s="42"/>
      <c r="T191" s="43"/>
    </row>
    <row r="192" spans="1:41" ht="23">
      <c r="A192" s="77"/>
      <c r="B192" s="16" t="s">
        <v>15</v>
      </c>
      <c r="C192" s="89" t="s">
        <v>266</v>
      </c>
      <c r="D192" s="90"/>
      <c r="E192" s="90"/>
      <c r="F192" s="90"/>
      <c r="G192" s="90"/>
      <c r="H192" s="91"/>
      <c r="I192" s="80"/>
      <c r="J192" s="81"/>
      <c r="K192" s="81"/>
      <c r="L192" s="81"/>
      <c r="M192" s="81"/>
      <c r="N192" s="82"/>
      <c r="O192" s="85"/>
      <c r="P192" s="86"/>
      <c r="Q192" s="87"/>
      <c r="R192" s="85"/>
      <c r="S192" s="86"/>
      <c r="T192" s="88"/>
    </row>
    <row r="193" spans="1:41" ht="22.75" customHeight="1">
      <c r="A193" s="50" t="str">
        <f>IF(A188="","",A188)</f>
        <v>新潟南</v>
      </c>
      <c r="B193" s="15" t="s">
        <v>16</v>
      </c>
      <c r="C193" s="52" t="s">
        <v>268</v>
      </c>
      <c r="D193" s="53"/>
      <c r="E193" s="53"/>
      <c r="F193" s="53"/>
      <c r="G193" s="53"/>
      <c r="H193" s="54"/>
      <c r="I193" s="55" t="s">
        <v>270</v>
      </c>
      <c r="J193" s="78"/>
      <c r="K193" s="78"/>
      <c r="L193" s="78"/>
      <c r="M193" s="78"/>
      <c r="N193" s="79"/>
      <c r="O193" s="55" t="s">
        <v>271</v>
      </c>
      <c r="P193" s="56"/>
      <c r="Q193" s="79"/>
      <c r="R193" s="55"/>
      <c r="S193" s="56"/>
      <c r="T193" s="100"/>
    </row>
    <row r="194" spans="1:41" ht="23.5" thickBot="1">
      <c r="A194" s="51"/>
      <c r="B194" s="17" t="s">
        <v>15</v>
      </c>
      <c r="C194" s="47" t="s">
        <v>269</v>
      </c>
      <c r="D194" s="48"/>
      <c r="E194" s="48"/>
      <c r="F194" s="48"/>
      <c r="G194" s="48"/>
      <c r="H194" s="49"/>
      <c r="I194" s="92"/>
      <c r="J194" s="93"/>
      <c r="K194" s="93"/>
      <c r="L194" s="93"/>
      <c r="M194" s="93"/>
      <c r="N194" s="94"/>
      <c r="O194" s="92"/>
      <c r="P194" s="93"/>
      <c r="Q194" s="94"/>
      <c r="R194" s="92"/>
      <c r="S194" s="93"/>
      <c r="T194" s="101"/>
    </row>
    <row r="195" spans="1:41">
      <c r="A195" s="13"/>
      <c r="B195" s="18"/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41" ht="17" thickBot="1">
      <c r="A196" s="4" t="s">
        <v>19</v>
      </c>
      <c r="B196" s="3"/>
      <c r="C196" s="27" t="s">
        <v>23</v>
      </c>
      <c r="D196" s="7"/>
      <c r="E196" s="8"/>
      <c r="F196" s="9" t="s">
        <v>17</v>
      </c>
      <c r="G196" s="6"/>
      <c r="H196" s="6"/>
      <c r="I196" s="6"/>
      <c r="J196" s="6"/>
      <c r="K196" s="6"/>
      <c r="L196" s="6"/>
      <c r="M196" s="6"/>
      <c r="O196" s="22"/>
      <c r="P196" s="23"/>
      <c r="Q196" s="10"/>
      <c r="R196" s="11"/>
      <c r="S196" s="11"/>
      <c r="T196" s="11"/>
    </row>
    <row r="197" spans="1:41" ht="21" customHeight="1" thickBot="1">
      <c r="A197" s="32" t="s">
        <v>8</v>
      </c>
      <c r="B197" s="33">
        <v>1</v>
      </c>
      <c r="C197" s="33">
        <v>2</v>
      </c>
      <c r="D197" s="33">
        <v>3</v>
      </c>
      <c r="E197" s="33">
        <v>4</v>
      </c>
      <c r="F197" s="33">
        <v>5</v>
      </c>
      <c r="G197" s="33">
        <v>6</v>
      </c>
      <c r="H197" s="33">
        <v>7</v>
      </c>
      <c r="I197" s="33">
        <v>8</v>
      </c>
      <c r="J197" s="33">
        <v>9</v>
      </c>
      <c r="K197" s="33"/>
      <c r="L197" s="33"/>
      <c r="M197" s="33"/>
      <c r="N197" s="33"/>
      <c r="O197" s="33"/>
      <c r="P197" s="33"/>
      <c r="Q197" s="34" t="s">
        <v>9</v>
      </c>
      <c r="R197" s="12"/>
      <c r="S197" s="12"/>
      <c r="T197" s="12"/>
    </row>
    <row r="198" spans="1:41" ht="21" customHeight="1">
      <c r="A198" s="39" t="s">
        <v>233</v>
      </c>
      <c r="B198" s="35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2</v>
      </c>
      <c r="I198" s="35">
        <v>0</v>
      </c>
      <c r="J198" s="35">
        <v>0</v>
      </c>
      <c r="K198" s="35"/>
      <c r="L198" s="35"/>
      <c r="M198" s="35"/>
      <c r="N198" s="35"/>
      <c r="O198" s="35"/>
      <c r="P198" s="35"/>
      <c r="Q198" s="36">
        <v>2</v>
      </c>
      <c r="R198" s="12" t="s">
        <v>20</v>
      </c>
      <c r="S198" s="13"/>
      <c r="T198" s="12" t="s">
        <v>10</v>
      </c>
    </row>
    <row r="199" spans="1:41" ht="21" customHeight="1" thickBot="1">
      <c r="A199" s="40" t="s">
        <v>234</v>
      </c>
      <c r="B199" s="37">
        <v>1</v>
      </c>
      <c r="C199" s="37">
        <v>0</v>
      </c>
      <c r="D199" s="37">
        <v>0</v>
      </c>
      <c r="E199" s="37">
        <v>1</v>
      </c>
      <c r="F199" s="37">
        <v>0</v>
      </c>
      <c r="G199" s="37">
        <v>0</v>
      </c>
      <c r="H199" s="37">
        <v>1</v>
      </c>
      <c r="I199" s="37">
        <v>3</v>
      </c>
      <c r="J199" s="37" t="s">
        <v>47</v>
      </c>
      <c r="K199" s="37"/>
      <c r="L199" s="37"/>
      <c r="M199" s="37"/>
      <c r="N199" s="37"/>
      <c r="O199" s="37"/>
      <c r="P199" s="37"/>
      <c r="Q199" s="38">
        <v>6</v>
      </c>
      <c r="R199" s="12" t="s">
        <v>20</v>
      </c>
      <c r="S199" s="13"/>
      <c r="T199" s="13" t="s">
        <v>21</v>
      </c>
    </row>
    <row r="200" spans="1:41" ht="6.65" customHeight="1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41">
      <c r="A201" s="14" t="str">
        <f>A197</f>
        <v>校　名</v>
      </c>
      <c r="B201" s="72" t="s">
        <v>11</v>
      </c>
      <c r="C201" s="73"/>
      <c r="D201" s="73"/>
      <c r="E201" s="73"/>
      <c r="F201" s="73"/>
      <c r="G201" s="73"/>
      <c r="H201" s="73"/>
      <c r="I201" s="72" t="s">
        <v>12</v>
      </c>
      <c r="J201" s="73"/>
      <c r="K201" s="73"/>
      <c r="L201" s="73"/>
      <c r="M201" s="73"/>
      <c r="N201" s="74"/>
      <c r="O201" s="72" t="s">
        <v>13</v>
      </c>
      <c r="P201" s="73"/>
      <c r="Q201" s="74"/>
      <c r="R201" s="72" t="s">
        <v>18</v>
      </c>
      <c r="S201" s="75"/>
      <c r="T201" s="76"/>
    </row>
    <row r="202" spans="1:41" ht="23" customHeight="1">
      <c r="A202" s="50" t="str">
        <f>IF(A198="","",A198)</f>
        <v>北村上中条碧</v>
      </c>
      <c r="B202" s="15" t="s">
        <v>14</v>
      </c>
      <c r="C202" s="52" t="s">
        <v>235</v>
      </c>
      <c r="D202" s="53"/>
      <c r="E202" s="53"/>
      <c r="F202" s="53"/>
      <c r="G202" s="53"/>
      <c r="H202" s="54"/>
      <c r="I202" s="55" t="s">
        <v>237</v>
      </c>
      <c r="J202" s="78"/>
      <c r="K202" s="78"/>
      <c r="L202" s="78"/>
      <c r="M202" s="78"/>
      <c r="N202" s="79"/>
      <c r="O202" s="41"/>
      <c r="P202" s="83"/>
      <c r="Q202" s="84"/>
      <c r="R202" s="41"/>
      <c r="S202" s="42"/>
      <c r="T202" s="43"/>
    </row>
    <row r="203" spans="1:41" ht="23">
      <c r="A203" s="77"/>
      <c r="B203" s="16" t="s">
        <v>15</v>
      </c>
      <c r="C203" s="89" t="s">
        <v>236</v>
      </c>
      <c r="D203" s="90"/>
      <c r="E203" s="90"/>
      <c r="F203" s="90"/>
      <c r="G203" s="90"/>
      <c r="H203" s="91"/>
      <c r="I203" s="80"/>
      <c r="J203" s="81"/>
      <c r="K203" s="81"/>
      <c r="L203" s="81"/>
      <c r="M203" s="81"/>
      <c r="N203" s="82"/>
      <c r="O203" s="85"/>
      <c r="P203" s="86"/>
      <c r="Q203" s="87"/>
      <c r="R203" s="85"/>
      <c r="S203" s="86"/>
      <c r="T203" s="88"/>
    </row>
    <row r="204" spans="1:41" ht="22.75" customHeight="1">
      <c r="A204" s="50" t="str">
        <f>IF(A199="","",A199)</f>
        <v>新潟商</v>
      </c>
      <c r="B204" s="15" t="s">
        <v>16</v>
      </c>
      <c r="C204" s="52" t="s">
        <v>238</v>
      </c>
      <c r="D204" s="53"/>
      <c r="E204" s="53"/>
      <c r="F204" s="53"/>
      <c r="G204" s="53"/>
      <c r="H204" s="54"/>
      <c r="I204" s="55" t="s">
        <v>240</v>
      </c>
      <c r="J204" s="78"/>
      <c r="K204" s="78"/>
      <c r="L204" s="78"/>
      <c r="M204" s="78"/>
      <c r="N204" s="79"/>
      <c r="O204" s="55" t="s">
        <v>241</v>
      </c>
      <c r="P204" s="56"/>
      <c r="Q204" s="79"/>
      <c r="R204" s="41"/>
      <c r="S204" s="42"/>
      <c r="T204" s="43"/>
    </row>
    <row r="205" spans="1:41" ht="23.5" thickBot="1">
      <c r="A205" s="51"/>
      <c r="B205" s="17" t="s">
        <v>15</v>
      </c>
      <c r="C205" s="47" t="s">
        <v>239</v>
      </c>
      <c r="D205" s="48"/>
      <c r="E205" s="48"/>
      <c r="F205" s="48"/>
      <c r="G205" s="48"/>
      <c r="H205" s="49"/>
      <c r="I205" s="92"/>
      <c r="J205" s="93"/>
      <c r="K205" s="93"/>
      <c r="L205" s="93"/>
      <c r="M205" s="93"/>
      <c r="N205" s="94"/>
      <c r="O205" s="92"/>
      <c r="P205" s="93"/>
      <c r="Q205" s="94"/>
      <c r="R205" s="44"/>
      <c r="S205" s="45"/>
      <c r="T205" s="46"/>
    </row>
    <row r="206" spans="1:41">
      <c r="A206" s="13"/>
      <c r="B206" s="18"/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41" ht="17" thickBot="1">
      <c r="A207" s="4" t="s">
        <v>19</v>
      </c>
      <c r="B207" s="3"/>
      <c r="C207" s="27" t="s">
        <v>33</v>
      </c>
      <c r="D207" s="7"/>
      <c r="E207" s="8"/>
      <c r="F207" s="9" t="s">
        <v>17</v>
      </c>
      <c r="G207" s="6"/>
      <c r="H207" s="6"/>
      <c r="I207" s="6"/>
      <c r="J207" s="6"/>
      <c r="K207" s="6"/>
      <c r="L207" s="6"/>
      <c r="M207" s="6"/>
      <c r="O207" s="22"/>
      <c r="P207" s="23"/>
      <c r="Q207" s="10"/>
      <c r="R207" s="11"/>
      <c r="S207" s="11"/>
      <c r="T207" s="11"/>
      <c r="V207" s="4" t="s">
        <v>22</v>
      </c>
      <c r="W207" s="3"/>
      <c r="X207" s="27" t="s">
        <v>33</v>
      </c>
      <c r="Y207" s="7"/>
      <c r="Z207" s="8"/>
      <c r="AA207" s="9" t="s">
        <v>17</v>
      </c>
      <c r="AB207" s="6"/>
      <c r="AC207" s="6"/>
      <c r="AD207" s="6"/>
      <c r="AE207" s="6"/>
      <c r="AF207" s="6"/>
      <c r="AG207" s="6"/>
      <c r="AH207" s="6"/>
      <c r="AJ207" s="22"/>
      <c r="AK207" s="23"/>
      <c r="AL207" s="10"/>
      <c r="AM207" s="11"/>
      <c r="AN207" s="11"/>
      <c r="AO207" s="11"/>
    </row>
    <row r="208" spans="1:41" ht="21" customHeight="1" thickBot="1">
      <c r="A208" s="32" t="s">
        <v>8</v>
      </c>
      <c r="B208" s="33">
        <v>1</v>
      </c>
      <c r="C208" s="33">
        <v>2</v>
      </c>
      <c r="D208" s="33">
        <v>3</v>
      </c>
      <c r="E208" s="33">
        <v>4</v>
      </c>
      <c r="F208" s="33">
        <v>5</v>
      </c>
      <c r="G208" s="33">
        <v>6</v>
      </c>
      <c r="H208" s="33">
        <v>7</v>
      </c>
      <c r="I208" s="33">
        <v>8</v>
      </c>
      <c r="J208" s="33">
        <v>9</v>
      </c>
      <c r="K208" s="33"/>
      <c r="L208" s="33"/>
      <c r="M208" s="33"/>
      <c r="N208" s="33"/>
      <c r="O208" s="33"/>
      <c r="P208" s="33"/>
      <c r="Q208" s="34" t="s">
        <v>9</v>
      </c>
      <c r="R208" s="12"/>
      <c r="S208" s="12"/>
      <c r="T208" s="12"/>
      <c r="V208" s="32" t="s">
        <v>24</v>
      </c>
      <c r="W208" s="33">
        <v>1</v>
      </c>
      <c r="X208" s="33">
        <v>2</v>
      </c>
      <c r="Y208" s="33">
        <v>3</v>
      </c>
      <c r="Z208" s="33">
        <v>4</v>
      </c>
      <c r="AA208" s="33">
        <v>5</v>
      </c>
      <c r="AB208" s="33">
        <v>6</v>
      </c>
      <c r="AC208" s="33">
        <v>7</v>
      </c>
      <c r="AD208" s="33">
        <v>8</v>
      </c>
      <c r="AE208" s="33">
        <v>9</v>
      </c>
      <c r="AF208" s="33"/>
      <c r="AG208" s="33"/>
      <c r="AH208" s="33"/>
      <c r="AI208" s="33"/>
      <c r="AJ208" s="33"/>
      <c r="AK208" s="33"/>
      <c r="AL208" s="34" t="s">
        <v>9</v>
      </c>
      <c r="AM208" s="12"/>
      <c r="AN208" s="12"/>
      <c r="AO208" s="12"/>
    </row>
    <row r="209" spans="1:41" ht="21" customHeight="1">
      <c r="A209" s="39" t="s">
        <v>244</v>
      </c>
      <c r="B209" s="35">
        <v>0</v>
      </c>
      <c r="C209" s="35">
        <v>0</v>
      </c>
      <c r="D209" s="35">
        <v>0</v>
      </c>
      <c r="E209" s="35">
        <v>2</v>
      </c>
      <c r="F209" s="35">
        <v>0</v>
      </c>
      <c r="G209" s="35">
        <v>0</v>
      </c>
      <c r="H209" s="35">
        <v>3</v>
      </c>
      <c r="I209" s="35">
        <v>4</v>
      </c>
      <c r="J209" s="35"/>
      <c r="K209" s="35"/>
      <c r="L209" s="35"/>
      <c r="M209" s="35"/>
      <c r="N209" s="35"/>
      <c r="O209" s="35"/>
      <c r="P209" s="35"/>
      <c r="Q209" s="36">
        <v>9</v>
      </c>
      <c r="R209" s="12" t="s">
        <v>20</v>
      </c>
      <c r="S209" s="13">
        <v>8</v>
      </c>
      <c r="T209" s="12" t="s">
        <v>10</v>
      </c>
      <c r="V209" s="39" t="s">
        <v>263</v>
      </c>
      <c r="W209" s="35">
        <v>0</v>
      </c>
      <c r="X209" s="35">
        <v>0</v>
      </c>
      <c r="Y209" s="35">
        <v>0</v>
      </c>
      <c r="Z209" s="35">
        <v>0</v>
      </c>
      <c r="AA209" s="35">
        <v>0</v>
      </c>
      <c r="AB209" s="35">
        <v>0</v>
      </c>
      <c r="AC209" s="35">
        <v>1</v>
      </c>
      <c r="AD209" s="35"/>
      <c r="AE209" s="35"/>
      <c r="AF209" s="35"/>
      <c r="AG209" s="35"/>
      <c r="AH209" s="35"/>
      <c r="AI209" s="35"/>
      <c r="AJ209" s="35"/>
      <c r="AK209" s="35"/>
      <c r="AL209" s="36">
        <v>1</v>
      </c>
      <c r="AM209" s="12" t="s">
        <v>20</v>
      </c>
      <c r="AN209" s="13">
        <v>7</v>
      </c>
      <c r="AO209" s="12" t="s">
        <v>10</v>
      </c>
    </row>
    <row r="210" spans="1:41" ht="21" customHeight="1" thickBot="1">
      <c r="A210" s="40" t="s">
        <v>245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2</v>
      </c>
      <c r="H210" s="37">
        <v>0</v>
      </c>
      <c r="I210" s="37">
        <v>0</v>
      </c>
      <c r="J210" s="37"/>
      <c r="K210" s="37"/>
      <c r="L210" s="37"/>
      <c r="M210" s="37"/>
      <c r="N210" s="37"/>
      <c r="O210" s="37"/>
      <c r="P210" s="37"/>
      <c r="Q210" s="38">
        <v>2</v>
      </c>
      <c r="R210" s="12" t="s">
        <v>20</v>
      </c>
      <c r="S210" s="13"/>
      <c r="T210" s="13" t="s">
        <v>21</v>
      </c>
      <c r="V210" s="40" t="s">
        <v>264</v>
      </c>
      <c r="W210" s="37">
        <v>1</v>
      </c>
      <c r="X210" s="37">
        <v>3</v>
      </c>
      <c r="Y210" s="37">
        <v>1</v>
      </c>
      <c r="Z210" s="37">
        <v>4</v>
      </c>
      <c r="AA210" s="37">
        <v>0</v>
      </c>
      <c r="AB210" s="37">
        <v>0</v>
      </c>
      <c r="AC210" s="37" t="s">
        <v>47</v>
      </c>
      <c r="AD210" s="37"/>
      <c r="AE210" s="37"/>
      <c r="AF210" s="37"/>
      <c r="AG210" s="37"/>
      <c r="AH210" s="37"/>
      <c r="AI210" s="37"/>
      <c r="AJ210" s="37"/>
      <c r="AK210" s="37"/>
      <c r="AL210" s="38">
        <v>9</v>
      </c>
      <c r="AM210" s="12" t="s">
        <v>20</v>
      </c>
      <c r="AN210" s="13"/>
      <c r="AO210" s="13" t="s">
        <v>21</v>
      </c>
    </row>
    <row r="211" spans="1:41" ht="6.65" customHeight="1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>
      <c r="A212" s="14" t="str">
        <f>A208</f>
        <v>校　名</v>
      </c>
      <c r="B212" s="72" t="s">
        <v>11</v>
      </c>
      <c r="C212" s="73"/>
      <c r="D212" s="73"/>
      <c r="E212" s="73"/>
      <c r="F212" s="73"/>
      <c r="G212" s="73"/>
      <c r="H212" s="73"/>
      <c r="I212" s="72" t="s">
        <v>12</v>
      </c>
      <c r="J212" s="73"/>
      <c r="K212" s="73"/>
      <c r="L212" s="73"/>
      <c r="M212" s="73"/>
      <c r="N212" s="74"/>
      <c r="O212" s="72" t="s">
        <v>13</v>
      </c>
      <c r="P212" s="73"/>
      <c r="Q212" s="74"/>
      <c r="R212" s="72" t="s">
        <v>18</v>
      </c>
      <c r="S212" s="75"/>
      <c r="T212" s="76"/>
      <c r="V212" s="14" t="str">
        <f>V208</f>
        <v>校　名</v>
      </c>
      <c r="W212" s="72" t="s">
        <v>11</v>
      </c>
      <c r="X212" s="73"/>
      <c r="Y212" s="73"/>
      <c r="Z212" s="73"/>
      <c r="AA212" s="73"/>
      <c r="AB212" s="73"/>
      <c r="AC212" s="73"/>
      <c r="AD212" s="72" t="s">
        <v>12</v>
      </c>
      <c r="AE212" s="73"/>
      <c r="AF212" s="73"/>
      <c r="AG212" s="73"/>
      <c r="AH212" s="73"/>
      <c r="AI212" s="74"/>
      <c r="AJ212" s="72" t="s">
        <v>13</v>
      </c>
      <c r="AK212" s="73"/>
      <c r="AL212" s="74"/>
      <c r="AM212" s="72" t="s">
        <v>25</v>
      </c>
      <c r="AN212" s="75"/>
      <c r="AO212" s="76"/>
    </row>
    <row r="213" spans="1:41" ht="23" customHeight="1">
      <c r="A213" s="50" t="str">
        <f>IF(A209="","",A209)</f>
        <v>新潟県央工</v>
      </c>
      <c r="B213" s="15" t="s">
        <v>14</v>
      </c>
      <c r="C213" s="52" t="s">
        <v>246</v>
      </c>
      <c r="D213" s="53"/>
      <c r="E213" s="53"/>
      <c r="F213" s="53"/>
      <c r="G213" s="53"/>
      <c r="H213" s="54"/>
      <c r="I213" s="55" t="s">
        <v>250</v>
      </c>
      <c r="J213" s="78"/>
      <c r="K213" s="78"/>
      <c r="L213" s="78"/>
      <c r="M213" s="78"/>
      <c r="N213" s="79"/>
      <c r="O213" s="55" t="s">
        <v>252</v>
      </c>
      <c r="P213" s="78"/>
      <c r="Q213" s="79"/>
      <c r="R213" s="41"/>
      <c r="S213" s="42"/>
      <c r="T213" s="43"/>
      <c r="V213" s="50" t="str">
        <f>IF(V209="","",V209)</f>
        <v>小出</v>
      </c>
      <c r="W213" s="15" t="s">
        <v>16</v>
      </c>
      <c r="X213" s="52" t="s">
        <v>280</v>
      </c>
      <c r="Y213" s="53"/>
      <c r="Z213" s="53"/>
      <c r="AA213" s="53"/>
      <c r="AB213" s="53"/>
      <c r="AC213" s="54"/>
      <c r="AD213" s="55" t="s">
        <v>283</v>
      </c>
      <c r="AE213" s="78"/>
      <c r="AF213" s="78"/>
      <c r="AG213" s="78"/>
      <c r="AH213" s="78"/>
      <c r="AI213" s="79"/>
      <c r="AJ213" s="55" t="s">
        <v>285</v>
      </c>
      <c r="AK213" s="78"/>
      <c r="AL213" s="79"/>
      <c r="AM213" s="41"/>
      <c r="AN213" s="42"/>
      <c r="AO213" s="43"/>
    </row>
    <row r="214" spans="1:41" ht="23">
      <c r="A214" s="77"/>
      <c r="B214" s="16" t="s">
        <v>15</v>
      </c>
      <c r="C214" s="89" t="s">
        <v>247</v>
      </c>
      <c r="D214" s="90"/>
      <c r="E214" s="90"/>
      <c r="F214" s="90"/>
      <c r="G214" s="90"/>
      <c r="H214" s="91"/>
      <c r="I214" s="80"/>
      <c r="J214" s="81"/>
      <c r="K214" s="81"/>
      <c r="L214" s="81"/>
      <c r="M214" s="81"/>
      <c r="N214" s="82"/>
      <c r="O214" s="80"/>
      <c r="P214" s="81"/>
      <c r="Q214" s="82"/>
      <c r="R214" s="85"/>
      <c r="S214" s="86"/>
      <c r="T214" s="88"/>
      <c r="V214" s="77"/>
      <c r="W214" s="16" t="s">
        <v>15</v>
      </c>
      <c r="X214" s="89" t="s">
        <v>281</v>
      </c>
      <c r="Y214" s="90"/>
      <c r="Z214" s="90"/>
      <c r="AA214" s="90"/>
      <c r="AB214" s="90"/>
      <c r="AC214" s="91"/>
      <c r="AD214" s="80"/>
      <c r="AE214" s="81"/>
      <c r="AF214" s="81"/>
      <c r="AG214" s="81"/>
      <c r="AH214" s="81"/>
      <c r="AI214" s="82"/>
      <c r="AJ214" s="80"/>
      <c r="AK214" s="81"/>
      <c r="AL214" s="82"/>
      <c r="AM214" s="85"/>
      <c r="AN214" s="86"/>
      <c r="AO214" s="88"/>
    </row>
    <row r="215" spans="1:41" ht="22.75" customHeight="1">
      <c r="A215" s="50" t="str">
        <f>IF(A210="","",A210)</f>
        <v>柏崎</v>
      </c>
      <c r="B215" s="15" t="s">
        <v>16</v>
      </c>
      <c r="C215" s="52" t="s">
        <v>248</v>
      </c>
      <c r="D215" s="53"/>
      <c r="E215" s="53"/>
      <c r="F215" s="53"/>
      <c r="G215" s="53"/>
      <c r="H215" s="54"/>
      <c r="I215" s="55" t="s">
        <v>251</v>
      </c>
      <c r="J215" s="56"/>
      <c r="K215" s="56"/>
      <c r="L215" s="56"/>
      <c r="M215" s="56"/>
      <c r="N215" s="57"/>
      <c r="O215" s="41"/>
      <c r="P215" s="61"/>
      <c r="Q215" s="62"/>
      <c r="R215" s="41"/>
      <c r="S215" s="42"/>
      <c r="T215" s="43"/>
      <c r="V215" s="50" t="str">
        <f>IF(V210="","",V210)</f>
        <v>柏崎工</v>
      </c>
      <c r="W215" s="15" t="s">
        <v>16</v>
      </c>
      <c r="X215" s="52" t="s">
        <v>287</v>
      </c>
      <c r="Y215" s="53"/>
      <c r="Z215" s="53"/>
      <c r="AA215" s="53"/>
      <c r="AB215" s="53"/>
      <c r="AC215" s="54"/>
      <c r="AD215" s="55" t="s">
        <v>284</v>
      </c>
      <c r="AE215" s="78"/>
      <c r="AF215" s="78"/>
      <c r="AG215" s="78"/>
      <c r="AH215" s="78"/>
      <c r="AI215" s="79"/>
      <c r="AJ215" s="55" t="s">
        <v>286</v>
      </c>
      <c r="AK215" s="95"/>
      <c r="AL215" s="96"/>
      <c r="AM215" s="41"/>
      <c r="AN215" s="42"/>
      <c r="AO215" s="43"/>
    </row>
    <row r="216" spans="1:41" ht="23.5" thickBot="1">
      <c r="A216" s="51"/>
      <c r="B216" s="17" t="s">
        <v>15</v>
      </c>
      <c r="C216" s="47" t="s">
        <v>249</v>
      </c>
      <c r="D216" s="48"/>
      <c r="E216" s="48"/>
      <c r="F216" s="48"/>
      <c r="G216" s="48"/>
      <c r="H216" s="49"/>
      <c r="I216" s="58"/>
      <c r="J216" s="59"/>
      <c r="K216" s="59"/>
      <c r="L216" s="59"/>
      <c r="M216" s="59"/>
      <c r="N216" s="60"/>
      <c r="O216" s="63"/>
      <c r="P216" s="64"/>
      <c r="Q216" s="65"/>
      <c r="R216" s="44"/>
      <c r="S216" s="45"/>
      <c r="T216" s="46"/>
      <c r="V216" s="51"/>
      <c r="W216" s="17" t="s">
        <v>15</v>
      </c>
      <c r="X216" s="47" t="s">
        <v>282</v>
      </c>
      <c r="Y216" s="48"/>
      <c r="Z216" s="48"/>
      <c r="AA216" s="48"/>
      <c r="AB216" s="48"/>
      <c r="AC216" s="49"/>
      <c r="AD216" s="92"/>
      <c r="AE216" s="93"/>
      <c r="AF216" s="93"/>
      <c r="AG216" s="93"/>
      <c r="AH216" s="93"/>
      <c r="AI216" s="94"/>
      <c r="AJ216" s="97"/>
      <c r="AK216" s="98"/>
      <c r="AL216" s="99"/>
      <c r="AM216" s="44"/>
      <c r="AN216" s="45"/>
      <c r="AO216" s="46"/>
    </row>
    <row r="217" spans="1:41">
      <c r="A217" s="13"/>
      <c r="B217" s="18"/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41" ht="17" thickBot="1">
      <c r="A218" s="4" t="s">
        <v>19</v>
      </c>
      <c r="B218" s="3"/>
      <c r="C218" s="27" t="s">
        <v>34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  <c r="V218" s="4" t="s">
        <v>22</v>
      </c>
      <c r="W218" s="3"/>
      <c r="X218" s="27" t="s">
        <v>34</v>
      </c>
      <c r="Y218" s="7"/>
      <c r="Z218" s="8"/>
      <c r="AA218" s="9" t="s">
        <v>17</v>
      </c>
      <c r="AB218" s="6"/>
      <c r="AC218" s="6"/>
      <c r="AD218" s="6"/>
      <c r="AE218" s="6"/>
      <c r="AF218" s="6"/>
      <c r="AG218" s="6"/>
      <c r="AH218" s="6"/>
      <c r="AJ218" s="22"/>
      <c r="AK218" s="23"/>
      <c r="AL218" s="10"/>
      <c r="AM218" s="11"/>
      <c r="AN218" s="11"/>
      <c r="AO218" s="11"/>
    </row>
    <row r="219" spans="1:41" ht="21" customHeight="1" thickBot="1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  <c r="V219" s="32" t="s">
        <v>24</v>
      </c>
      <c r="W219" s="33">
        <v>1</v>
      </c>
      <c r="X219" s="33">
        <v>2</v>
      </c>
      <c r="Y219" s="33">
        <v>3</v>
      </c>
      <c r="Z219" s="33">
        <v>4</v>
      </c>
      <c r="AA219" s="33">
        <v>5</v>
      </c>
      <c r="AB219" s="33">
        <v>6</v>
      </c>
      <c r="AC219" s="33">
        <v>7</v>
      </c>
      <c r="AD219" s="33">
        <v>8</v>
      </c>
      <c r="AE219" s="33">
        <v>9</v>
      </c>
      <c r="AF219" s="33"/>
      <c r="AG219" s="33"/>
      <c r="AH219" s="33"/>
      <c r="AI219" s="33"/>
      <c r="AJ219" s="33"/>
      <c r="AK219" s="33"/>
      <c r="AL219" s="34" t="s">
        <v>9</v>
      </c>
      <c r="AM219" s="12"/>
      <c r="AN219" s="12"/>
      <c r="AO219" s="12"/>
    </row>
    <row r="220" spans="1:41" ht="21" customHeight="1">
      <c r="A220" s="39" t="s">
        <v>253</v>
      </c>
      <c r="B220" s="35">
        <v>0</v>
      </c>
      <c r="C220" s="35">
        <v>0</v>
      </c>
      <c r="D220" s="35">
        <v>0</v>
      </c>
      <c r="E220" s="35">
        <v>0</v>
      </c>
      <c r="F220" s="35">
        <v>0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6">
        <v>0</v>
      </c>
      <c r="R220" s="12" t="s">
        <v>20</v>
      </c>
      <c r="S220" s="13">
        <v>5</v>
      </c>
      <c r="T220" s="12" t="s">
        <v>10</v>
      </c>
      <c r="V220" s="39" t="s">
        <v>261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/>
      <c r="AD220" s="35"/>
      <c r="AE220" s="35"/>
      <c r="AF220" s="35"/>
      <c r="AG220" s="35"/>
      <c r="AH220" s="35"/>
      <c r="AI220" s="35"/>
      <c r="AJ220" s="35"/>
      <c r="AK220" s="35"/>
      <c r="AL220" s="36">
        <v>0</v>
      </c>
      <c r="AM220" s="12" t="s">
        <v>20</v>
      </c>
      <c r="AN220" s="13">
        <v>6</v>
      </c>
      <c r="AO220" s="12" t="s">
        <v>10</v>
      </c>
    </row>
    <row r="221" spans="1:41" ht="21" customHeight="1" thickBot="1">
      <c r="A221" s="40" t="s">
        <v>254</v>
      </c>
      <c r="B221" s="37">
        <v>0</v>
      </c>
      <c r="C221" s="37">
        <v>9</v>
      </c>
      <c r="D221" s="37">
        <v>2</v>
      </c>
      <c r="E221" s="37">
        <v>0</v>
      </c>
      <c r="F221" s="37" t="s">
        <v>47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8">
        <v>11</v>
      </c>
      <c r="R221" s="12" t="s">
        <v>20</v>
      </c>
      <c r="S221" s="13"/>
      <c r="T221" s="13" t="s">
        <v>21</v>
      </c>
      <c r="V221" s="40" t="s">
        <v>262</v>
      </c>
      <c r="W221" s="37">
        <v>2</v>
      </c>
      <c r="X221" s="37">
        <v>0</v>
      </c>
      <c r="Y221" s="37">
        <v>1</v>
      </c>
      <c r="Z221" s="37">
        <v>0</v>
      </c>
      <c r="AA221" s="37">
        <v>5</v>
      </c>
      <c r="AB221" s="37" t="s">
        <v>272</v>
      </c>
      <c r="AC221" s="37"/>
      <c r="AD221" s="37"/>
      <c r="AE221" s="37"/>
      <c r="AF221" s="37"/>
      <c r="AG221" s="37"/>
      <c r="AH221" s="37"/>
      <c r="AI221" s="37"/>
      <c r="AJ221" s="37"/>
      <c r="AK221" s="37"/>
      <c r="AL221" s="38">
        <v>10</v>
      </c>
      <c r="AM221" s="12" t="s">
        <v>20</v>
      </c>
      <c r="AN221" s="13"/>
      <c r="AO221" s="13" t="s">
        <v>21</v>
      </c>
    </row>
    <row r="222" spans="1:41" ht="6.65" customHeight="1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>
      <c r="A223" s="14" t="str">
        <f>A219</f>
        <v>校　名</v>
      </c>
      <c r="B223" s="72" t="s">
        <v>11</v>
      </c>
      <c r="C223" s="73"/>
      <c r="D223" s="73"/>
      <c r="E223" s="73"/>
      <c r="F223" s="73"/>
      <c r="G223" s="73"/>
      <c r="H223" s="73"/>
      <c r="I223" s="72" t="s">
        <v>12</v>
      </c>
      <c r="J223" s="73"/>
      <c r="K223" s="73"/>
      <c r="L223" s="73"/>
      <c r="M223" s="73"/>
      <c r="N223" s="74"/>
      <c r="O223" s="72" t="s">
        <v>13</v>
      </c>
      <c r="P223" s="73"/>
      <c r="Q223" s="74"/>
      <c r="R223" s="72" t="s">
        <v>18</v>
      </c>
      <c r="S223" s="75"/>
      <c r="T223" s="76"/>
      <c r="V223" s="14" t="str">
        <f>V219</f>
        <v>校　名</v>
      </c>
      <c r="W223" s="72" t="s">
        <v>11</v>
      </c>
      <c r="X223" s="73"/>
      <c r="Y223" s="73"/>
      <c r="Z223" s="73"/>
      <c r="AA223" s="73"/>
      <c r="AB223" s="73"/>
      <c r="AC223" s="73"/>
      <c r="AD223" s="72" t="s">
        <v>12</v>
      </c>
      <c r="AE223" s="73"/>
      <c r="AF223" s="73"/>
      <c r="AG223" s="73"/>
      <c r="AH223" s="73"/>
      <c r="AI223" s="74"/>
      <c r="AJ223" s="72" t="s">
        <v>13</v>
      </c>
      <c r="AK223" s="73"/>
      <c r="AL223" s="74"/>
      <c r="AM223" s="72" t="s">
        <v>25</v>
      </c>
      <c r="AN223" s="75"/>
      <c r="AO223" s="76"/>
    </row>
    <row r="224" spans="1:41" ht="23" customHeight="1">
      <c r="A224" s="50" t="str">
        <f>IF(A220="","",A220)</f>
        <v>長岡高専</v>
      </c>
      <c r="B224" s="15" t="s">
        <v>14</v>
      </c>
      <c r="C224" s="52" t="s">
        <v>255</v>
      </c>
      <c r="D224" s="53"/>
      <c r="E224" s="53"/>
      <c r="F224" s="53"/>
      <c r="G224" s="53"/>
      <c r="H224" s="54"/>
      <c r="I224" s="41"/>
      <c r="J224" s="83"/>
      <c r="K224" s="83"/>
      <c r="L224" s="83"/>
      <c r="M224" s="83"/>
      <c r="N224" s="84"/>
      <c r="O224" s="41"/>
      <c r="P224" s="83"/>
      <c r="Q224" s="84"/>
      <c r="R224" s="41"/>
      <c r="S224" s="42"/>
      <c r="T224" s="43"/>
      <c r="V224" s="50" t="str">
        <f>IF(V220="","",V220)</f>
        <v>海洋</v>
      </c>
      <c r="W224" s="15" t="s">
        <v>16</v>
      </c>
      <c r="X224" s="52" t="s">
        <v>273</v>
      </c>
      <c r="Y224" s="53"/>
      <c r="Z224" s="53"/>
      <c r="AA224" s="53"/>
      <c r="AB224" s="53"/>
      <c r="AC224" s="54"/>
      <c r="AD224" s="41"/>
      <c r="AE224" s="83"/>
      <c r="AF224" s="83"/>
      <c r="AG224" s="83"/>
      <c r="AH224" s="83"/>
      <c r="AI224" s="84"/>
      <c r="AJ224" s="41"/>
      <c r="AK224" s="83"/>
      <c r="AL224" s="84"/>
      <c r="AM224" s="41"/>
      <c r="AN224" s="42"/>
      <c r="AO224" s="43"/>
    </row>
    <row r="225" spans="1:41" ht="23">
      <c r="A225" s="77"/>
      <c r="B225" s="16" t="s">
        <v>15</v>
      </c>
      <c r="C225" s="89" t="s">
        <v>256</v>
      </c>
      <c r="D225" s="90"/>
      <c r="E225" s="90"/>
      <c r="F225" s="90"/>
      <c r="G225" s="90"/>
      <c r="H225" s="91"/>
      <c r="I225" s="85"/>
      <c r="J225" s="86"/>
      <c r="K225" s="86"/>
      <c r="L225" s="86"/>
      <c r="M225" s="86"/>
      <c r="N225" s="87"/>
      <c r="O225" s="85"/>
      <c r="P225" s="86"/>
      <c r="Q225" s="87"/>
      <c r="R225" s="85"/>
      <c r="S225" s="86"/>
      <c r="T225" s="88"/>
      <c r="V225" s="77"/>
      <c r="W225" s="16" t="s">
        <v>15</v>
      </c>
      <c r="X225" s="89" t="s">
        <v>274</v>
      </c>
      <c r="Y225" s="90"/>
      <c r="Z225" s="90"/>
      <c r="AA225" s="90"/>
      <c r="AB225" s="90"/>
      <c r="AC225" s="91"/>
      <c r="AD225" s="85"/>
      <c r="AE225" s="86"/>
      <c r="AF225" s="86"/>
      <c r="AG225" s="86"/>
      <c r="AH225" s="86"/>
      <c r="AI225" s="87"/>
      <c r="AJ225" s="85"/>
      <c r="AK225" s="86"/>
      <c r="AL225" s="87"/>
      <c r="AM225" s="85"/>
      <c r="AN225" s="86"/>
      <c r="AO225" s="88"/>
    </row>
    <row r="226" spans="1:41" ht="22.75" customHeight="1">
      <c r="A226" s="50" t="str">
        <f>IF(A221="","",A221)</f>
        <v>高田北城</v>
      </c>
      <c r="B226" s="15" t="s">
        <v>16</v>
      </c>
      <c r="C226" s="52" t="s">
        <v>257</v>
      </c>
      <c r="D226" s="53"/>
      <c r="E226" s="53"/>
      <c r="F226" s="53"/>
      <c r="G226" s="53"/>
      <c r="H226" s="54"/>
      <c r="I226" s="55" t="s">
        <v>259</v>
      </c>
      <c r="J226" s="56"/>
      <c r="K226" s="56"/>
      <c r="L226" s="56"/>
      <c r="M226" s="56"/>
      <c r="N226" s="57"/>
      <c r="O226" s="55" t="s">
        <v>260</v>
      </c>
      <c r="P226" s="56"/>
      <c r="Q226" s="79"/>
      <c r="R226" s="41"/>
      <c r="S226" s="42"/>
      <c r="T226" s="43"/>
      <c r="V226" s="50" t="str">
        <f>IF(V221="","",V221)</f>
        <v>関根学園</v>
      </c>
      <c r="W226" s="15" t="s">
        <v>16</v>
      </c>
      <c r="X226" s="52" t="s">
        <v>275</v>
      </c>
      <c r="Y226" s="53"/>
      <c r="Z226" s="53"/>
      <c r="AA226" s="53"/>
      <c r="AB226" s="53"/>
      <c r="AC226" s="54"/>
      <c r="AD226" s="66" t="s">
        <v>279</v>
      </c>
      <c r="AE226" s="67"/>
      <c r="AF226" s="67"/>
      <c r="AG226" s="67"/>
      <c r="AH226" s="67"/>
      <c r="AI226" s="68"/>
      <c r="AJ226" s="55" t="s">
        <v>277</v>
      </c>
      <c r="AK226" s="56"/>
      <c r="AL226" s="79"/>
      <c r="AM226" s="55" t="s">
        <v>278</v>
      </c>
      <c r="AN226" s="56"/>
      <c r="AO226" s="100"/>
    </row>
    <row r="227" spans="1:41" ht="23.5" thickBot="1">
      <c r="A227" s="51"/>
      <c r="B227" s="17" t="s">
        <v>15</v>
      </c>
      <c r="C227" s="47" t="s">
        <v>258</v>
      </c>
      <c r="D227" s="48"/>
      <c r="E227" s="48"/>
      <c r="F227" s="48"/>
      <c r="G227" s="48"/>
      <c r="H227" s="49"/>
      <c r="I227" s="58"/>
      <c r="J227" s="59"/>
      <c r="K227" s="59"/>
      <c r="L227" s="59"/>
      <c r="M227" s="59"/>
      <c r="N227" s="60"/>
      <c r="O227" s="92"/>
      <c r="P227" s="93"/>
      <c r="Q227" s="94"/>
      <c r="R227" s="44"/>
      <c r="S227" s="45"/>
      <c r="T227" s="46"/>
      <c r="V227" s="51"/>
      <c r="W227" s="17" t="s">
        <v>15</v>
      </c>
      <c r="X227" s="47" t="s">
        <v>276</v>
      </c>
      <c r="Y227" s="48"/>
      <c r="Z227" s="48"/>
      <c r="AA227" s="48"/>
      <c r="AB227" s="48"/>
      <c r="AC227" s="49"/>
      <c r="AD227" s="69"/>
      <c r="AE227" s="70"/>
      <c r="AF227" s="70"/>
      <c r="AG227" s="70"/>
      <c r="AH227" s="70"/>
      <c r="AI227" s="71"/>
      <c r="AJ227" s="92"/>
      <c r="AK227" s="93"/>
      <c r="AL227" s="94"/>
      <c r="AM227" s="92"/>
      <c r="AN227" s="93"/>
      <c r="AO227" s="101"/>
    </row>
    <row r="228" spans="1:41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41">
      <c r="A229" s="13"/>
      <c r="B229" s="18"/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</sheetData>
  <mergeCells count="480">
    <mergeCell ref="AM224:AO225"/>
    <mergeCell ref="AJ226:AL227"/>
    <mergeCell ref="AM226:AO227"/>
    <mergeCell ref="C227:H227"/>
    <mergeCell ref="X227:AC227"/>
    <mergeCell ref="AM215:AO216"/>
    <mergeCell ref="C216:H216"/>
    <mergeCell ref="X216:AC216"/>
    <mergeCell ref="B223:H223"/>
    <mergeCell ref="I223:N223"/>
    <mergeCell ref="O223:Q223"/>
    <mergeCell ref="R223:T223"/>
    <mergeCell ref="W223:AC223"/>
    <mergeCell ref="AD223:AI223"/>
    <mergeCell ref="AJ223:AL223"/>
    <mergeCell ref="AM223:AO223"/>
    <mergeCell ref="C224:H224"/>
    <mergeCell ref="X224:AC224"/>
    <mergeCell ref="C225:H225"/>
    <mergeCell ref="X225:AC225"/>
    <mergeCell ref="C226:H226"/>
    <mergeCell ref="X226:AC226"/>
    <mergeCell ref="AD224:AI225"/>
    <mergeCell ref="AJ224:AL225"/>
    <mergeCell ref="A226:A227"/>
    <mergeCell ref="C215:H215"/>
    <mergeCell ref="X215:AC215"/>
    <mergeCell ref="I213:N214"/>
    <mergeCell ref="O213:Q214"/>
    <mergeCell ref="R213:T214"/>
    <mergeCell ref="V213:V214"/>
    <mergeCell ref="AD213:AI214"/>
    <mergeCell ref="AJ213:AL214"/>
    <mergeCell ref="A213:A214"/>
    <mergeCell ref="A215:A216"/>
    <mergeCell ref="A224:A225"/>
    <mergeCell ref="O224:Q225"/>
    <mergeCell ref="R224:T225"/>
    <mergeCell ref="V224:V225"/>
    <mergeCell ref="I226:N227"/>
    <mergeCell ref="O226:Q227"/>
    <mergeCell ref="R226:T227"/>
    <mergeCell ref="V226:V227"/>
    <mergeCell ref="AD226:AI227"/>
    <mergeCell ref="I224:N225"/>
    <mergeCell ref="AM213:AO214"/>
    <mergeCell ref="I215:N216"/>
    <mergeCell ref="O215:Q216"/>
    <mergeCell ref="R215:T216"/>
    <mergeCell ref="V215:V216"/>
    <mergeCell ref="AD215:AI216"/>
    <mergeCell ref="AJ215:AL216"/>
    <mergeCell ref="C214:H214"/>
    <mergeCell ref="X214:AC214"/>
    <mergeCell ref="C213:H213"/>
    <mergeCell ref="X213:AC213"/>
    <mergeCell ref="B212:H212"/>
    <mergeCell ref="I212:N212"/>
    <mergeCell ref="O212:Q212"/>
    <mergeCell ref="R212:T212"/>
    <mergeCell ref="W212:AC212"/>
    <mergeCell ref="AD212:AI212"/>
    <mergeCell ref="AJ212:AL212"/>
    <mergeCell ref="AM212:AO212"/>
    <mergeCell ref="A204:A205"/>
    <mergeCell ref="C204:H204"/>
    <mergeCell ref="I204:N205"/>
    <mergeCell ref="O204:Q205"/>
    <mergeCell ref="R204:T205"/>
    <mergeCell ref="C205:H205"/>
    <mergeCell ref="B201:H201"/>
    <mergeCell ref="I201:N201"/>
    <mergeCell ref="O201:Q201"/>
    <mergeCell ref="R201:T201"/>
    <mergeCell ref="A202:A203"/>
    <mergeCell ref="C202:H202"/>
    <mergeCell ref="I202:N203"/>
    <mergeCell ref="O202:Q203"/>
    <mergeCell ref="R202:T203"/>
    <mergeCell ref="C203:H203"/>
    <mergeCell ref="A191:A192"/>
    <mergeCell ref="C191:H191"/>
    <mergeCell ref="I191:N192"/>
    <mergeCell ref="O191:Q192"/>
    <mergeCell ref="R191:T192"/>
    <mergeCell ref="C192:H192"/>
    <mergeCell ref="A193:A194"/>
    <mergeCell ref="C193:H193"/>
    <mergeCell ref="I193:N194"/>
    <mergeCell ref="O193:Q194"/>
    <mergeCell ref="R193:T194"/>
    <mergeCell ref="C194:H194"/>
    <mergeCell ref="C181:H181"/>
    <mergeCell ref="A180:A181"/>
    <mergeCell ref="C180:H180"/>
    <mergeCell ref="I180:N181"/>
    <mergeCell ref="O180:Q181"/>
    <mergeCell ref="R180:T181"/>
    <mergeCell ref="B190:H190"/>
    <mergeCell ref="I190:N190"/>
    <mergeCell ref="O190:Q190"/>
    <mergeCell ref="R190:T190"/>
    <mergeCell ref="C170:H170"/>
    <mergeCell ref="A169:A170"/>
    <mergeCell ref="C169:H169"/>
    <mergeCell ref="I169:N170"/>
    <mergeCell ref="O169:Q170"/>
    <mergeCell ref="R169:T170"/>
    <mergeCell ref="A178:A179"/>
    <mergeCell ref="C178:H178"/>
    <mergeCell ref="I178:N179"/>
    <mergeCell ref="O178:Q179"/>
    <mergeCell ref="R178:T179"/>
    <mergeCell ref="C179:H179"/>
    <mergeCell ref="B177:H177"/>
    <mergeCell ref="I177:N177"/>
    <mergeCell ref="O177:Q177"/>
    <mergeCell ref="R177:T177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</mergeCells>
  <phoneticPr fontId="1"/>
  <pageMargins left="0.7" right="0.7" top="0.75" bottom="0.75" header="0.3" footer="0.3"/>
  <pageSetup paperSize="9" scale="41" orientation="portrait" horizontalDpi="360" verticalDpi="360" r:id="rId1"/>
  <rowBreaks count="2" manualBreakCount="2">
    <brk id="90" max="40" man="1"/>
    <brk id="158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7D6E-0C18-442C-B1D4-978716C6F1F5}">
  <dimension ref="A1:AO93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5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1</v>
      </c>
      <c r="K1" s="28" t="s">
        <v>5</v>
      </c>
      <c r="L1" s="28" t="s">
        <v>6</v>
      </c>
      <c r="M1" s="29" t="s">
        <v>288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290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290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100</v>
      </c>
      <c r="B5" s="35">
        <v>1</v>
      </c>
      <c r="C5" s="35">
        <v>0</v>
      </c>
      <c r="D5" s="35">
        <v>0</v>
      </c>
      <c r="E5" s="35">
        <v>0</v>
      </c>
      <c r="F5" s="35">
        <v>1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2</v>
      </c>
      <c r="R5" s="12" t="s">
        <v>20</v>
      </c>
      <c r="S5" s="13">
        <v>7</v>
      </c>
      <c r="T5" s="12" t="s">
        <v>10</v>
      </c>
      <c r="V5" s="39" t="s">
        <v>131</v>
      </c>
      <c r="W5" s="35">
        <v>0</v>
      </c>
      <c r="X5" s="35">
        <v>3</v>
      </c>
      <c r="Y5" s="35">
        <v>0</v>
      </c>
      <c r="Z5" s="35">
        <v>0</v>
      </c>
      <c r="AA5" s="35">
        <v>5</v>
      </c>
      <c r="AB5" s="35">
        <v>4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12</v>
      </c>
      <c r="AM5" s="12" t="s">
        <v>20</v>
      </c>
      <c r="AN5" s="13">
        <v>6</v>
      </c>
      <c r="AO5" s="12" t="s">
        <v>10</v>
      </c>
    </row>
    <row r="6" spans="1:41" ht="21" customHeight="1" thickBot="1">
      <c r="A6" s="40" t="s">
        <v>37</v>
      </c>
      <c r="B6" s="37">
        <v>0</v>
      </c>
      <c r="C6" s="37">
        <v>6</v>
      </c>
      <c r="D6" s="37">
        <v>0</v>
      </c>
      <c r="E6" s="37">
        <v>1</v>
      </c>
      <c r="F6" s="37">
        <v>4</v>
      </c>
      <c r="G6" s="37">
        <v>0</v>
      </c>
      <c r="H6" s="37" t="s">
        <v>47</v>
      </c>
      <c r="I6" s="37"/>
      <c r="J6" s="37"/>
      <c r="K6" s="37"/>
      <c r="L6" s="37"/>
      <c r="M6" s="37"/>
      <c r="N6" s="37"/>
      <c r="O6" s="37"/>
      <c r="P6" s="37"/>
      <c r="Q6" s="38">
        <v>11</v>
      </c>
      <c r="R6" s="12" t="s">
        <v>20</v>
      </c>
      <c r="S6" s="13"/>
      <c r="T6" s="13" t="s">
        <v>21</v>
      </c>
      <c r="V6" s="40" t="s">
        <v>167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1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>
      <c r="A9" s="50" t="str">
        <f>IF(A5="","",A5)</f>
        <v>新発田南</v>
      </c>
      <c r="B9" s="15" t="s">
        <v>14</v>
      </c>
      <c r="C9" s="52" t="s">
        <v>293</v>
      </c>
      <c r="D9" s="53"/>
      <c r="E9" s="53"/>
      <c r="F9" s="53"/>
      <c r="G9" s="53"/>
      <c r="H9" s="54"/>
      <c r="I9" s="41"/>
      <c r="J9" s="42"/>
      <c r="K9" s="42"/>
      <c r="L9" s="42"/>
      <c r="M9" s="42"/>
      <c r="N9" s="121"/>
      <c r="O9" s="41"/>
      <c r="P9" s="83"/>
      <c r="Q9" s="84"/>
      <c r="R9" s="41"/>
      <c r="S9" s="42"/>
      <c r="T9" s="43"/>
      <c r="V9" s="50" t="str">
        <f>IF(V5="","",V5)</f>
        <v>新潟明訓</v>
      </c>
      <c r="W9" s="15" t="s">
        <v>16</v>
      </c>
      <c r="X9" s="52" t="s">
        <v>320</v>
      </c>
      <c r="Y9" s="53"/>
      <c r="Z9" s="53"/>
      <c r="AA9" s="53"/>
      <c r="AB9" s="53"/>
      <c r="AC9" s="54"/>
      <c r="AD9" s="41"/>
      <c r="AE9" s="83"/>
      <c r="AF9" s="83"/>
      <c r="AG9" s="83"/>
      <c r="AH9" s="83"/>
      <c r="AI9" s="84"/>
      <c r="AJ9" s="41"/>
      <c r="AK9" s="83"/>
      <c r="AL9" s="84"/>
      <c r="AM9" s="41"/>
      <c r="AN9" s="42"/>
      <c r="AO9" s="43"/>
    </row>
    <row r="10" spans="1:41" ht="23">
      <c r="A10" s="77"/>
      <c r="B10" s="16" t="s">
        <v>15</v>
      </c>
      <c r="C10" s="89" t="s">
        <v>112</v>
      </c>
      <c r="D10" s="90"/>
      <c r="E10" s="90"/>
      <c r="F10" s="90"/>
      <c r="G10" s="90"/>
      <c r="H10" s="91"/>
      <c r="I10" s="122"/>
      <c r="J10" s="123"/>
      <c r="K10" s="123"/>
      <c r="L10" s="123"/>
      <c r="M10" s="123"/>
      <c r="N10" s="124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326</v>
      </c>
      <c r="Y10" s="90"/>
      <c r="Z10" s="90"/>
      <c r="AA10" s="90"/>
      <c r="AB10" s="90"/>
      <c r="AC10" s="91"/>
      <c r="AD10" s="85"/>
      <c r="AE10" s="86"/>
      <c r="AF10" s="86"/>
      <c r="AG10" s="86"/>
      <c r="AH10" s="86"/>
      <c r="AI10" s="87"/>
      <c r="AJ10" s="85"/>
      <c r="AK10" s="86"/>
      <c r="AL10" s="87"/>
      <c r="AM10" s="85"/>
      <c r="AN10" s="86"/>
      <c r="AO10" s="88"/>
    </row>
    <row r="11" spans="1:41" ht="22.75" customHeight="1">
      <c r="A11" s="50" t="str">
        <f>IF(A6="","",A6)</f>
        <v>日本文理</v>
      </c>
      <c r="B11" s="15" t="s">
        <v>16</v>
      </c>
      <c r="C11" s="52" t="s">
        <v>294</v>
      </c>
      <c r="D11" s="53"/>
      <c r="E11" s="53"/>
      <c r="F11" s="53"/>
      <c r="G11" s="53"/>
      <c r="H11" s="54"/>
      <c r="I11" s="55" t="s">
        <v>296</v>
      </c>
      <c r="J11" s="78"/>
      <c r="K11" s="78"/>
      <c r="L11" s="78"/>
      <c r="M11" s="78"/>
      <c r="N11" s="79"/>
      <c r="O11" s="55" t="s">
        <v>297</v>
      </c>
      <c r="P11" s="56"/>
      <c r="Q11" s="79"/>
      <c r="R11" s="41"/>
      <c r="S11" s="42"/>
      <c r="T11" s="43"/>
      <c r="V11" s="50" t="str">
        <f>IF(V6="","",V6)</f>
        <v>村上桜ケ丘</v>
      </c>
      <c r="W11" s="15" t="s">
        <v>16</v>
      </c>
      <c r="X11" s="52" t="s">
        <v>321</v>
      </c>
      <c r="Y11" s="53"/>
      <c r="Z11" s="53"/>
      <c r="AA11" s="53"/>
      <c r="AB11" s="53"/>
      <c r="AC11" s="54"/>
      <c r="AD11" s="102"/>
      <c r="AE11" s="103"/>
      <c r="AF11" s="103"/>
      <c r="AG11" s="103"/>
      <c r="AH11" s="103"/>
      <c r="AI11" s="104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295</v>
      </c>
      <c r="D12" s="48"/>
      <c r="E12" s="48"/>
      <c r="F12" s="48"/>
      <c r="G12" s="48"/>
      <c r="H12" s="49"/>
      <c r="I12" s="92"/>
      <c r="J12" s="93"/>
      <c r="K12" s="93"/>
      <c r="L12" s="93"/>
      <c r="M12" s="93"/>
      <c r="N12" s="94"/>
      <c r="O12" s="92"/>
      <c r="P12" s="93"/>
      <c r="Q12" s="94"/>
      <c r="R12" s="44"/>
      <c r="S12" s="45"/>
      <c r="T12" s="46"/>
      <c r="V12" s="51"/>
      <c r="W12" s="17" t="s">
        <v>15</v>
      </c>
      <c r="X12" s="47" t="s">
        <v>322</v>
      </c>
      <c r="Y12" s="48"/>
      <c r="Z12" s="48"/>
      <c r="AA12" s="48"/>
      <c r="AB12" s="48"/>
      <c r="AC12" s="49"/>
      <c r="AD12" s="105"/>
      <c r="AE12" s="106"/>
      <c r="AF12" s="106"/>
      <c r="AG12" s="106"/>
      <c r="AH12" s="106"/>
      <c r="AI12" s="107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289</v>
      </c>
      <c r="D14" s="7"/>
      <c r="E14" s="8"/>
      <c r="F14" s="9" t="s">
        <v>290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289</v>
      </c>
      <c r="Y14" s="7"/>
      <c r="Z14" s="8"/>
      <c r="AA14" s="9" t="s">
        <v>290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292</v>
      </c>
      <c r="B16" s="35">
        <v>0</v>
      </c>
      <c r="C16" s="35">
        <v>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132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0</v>
      </c>
      <c r="AM16" s="12" t="s">
        <v>20</v>
      </c>
      <c r="AN16" s="13">
        <v>5</v>
      </c>
      <c r="AO16" s="12" t="s">
        <v>10</v>
      </c>
    </row>
    <row r="17" spans="1:41" ht="21" customHeight="1" thickBot="1">
      <c r="A17" s="40" t="s">
        <v>98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1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159</v>
      </c>
      <c r="W17" s="37">
        <v>2</v>
      </c>
      <c r="X17" s="37">
        <v>7</v>
      </c>
      <c r="Y17" s="37">
        <v>1</v>
      </c>
      <c r="Z17" s="37">
        <v>3</v>
      </c>
      <c r="AA17" s="37" t="s">
        <v>47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72" t="s">
        <v>11</v>
      </c>
      <c r="C19" s="73"/>
      <c r="D19" s="73"/>
      <c r="E19" s="73"/>
      <c r="F19" s="73"/>
      <c r="G19" s="73"/>
      <c r="H19" s="73"/>
      <c r="I19" s="72" t="s">
        <v>12</v>
      </c>
      <c r="J19" s="73"/>
      <c r="K19" s="73"/>
      <c r="L19" s="73"/>
      <c r="M19" s="73"/>
      <c r="N19" s="74"/>
      <c r="O19" s="72" t="s">
        <v>13</v>
      </c>
      <c r="P19" s="73"/>
      <c r="Q19" s="74"/>
      <c r="R19" s="72" t="s">
        <v>18</v>
      </c>
      <c r="S19" s="75"/>
      <c r="T19" s="76"/>
      <c r="V19" s="14" t="str">
        <f>V15</f>
        <v>校　名</v>
      </c>
      <c r="W19" s="72" t="s">
        <v>11</v>
      </c>
      <c r="X19" s="73"/>
      <c r="Y19" s="73"/>
      <c r="Z19" s="73"/>
      <c r="AA19" s="73"/>
      <c r="AB19" s="73"/>
      <c r="AC19" s="73"/>
      <c r="AD19" s="72" t="s">
        <v>12</v>
      </c>
      <c r="AE19" s="73"/>
      <c r="AF19" s="73"/>
      <c r="AG19" s="73"/>
      <c r="AH19" s="73"/>
      <c r="AI19" s="74"/>
      <c r="AJ19" s="72" t="s">
        <v>13</v>
      </c>
      <c r="AK19" s="73"/>
      <c r="AL19" s="74"/>
      <c r="AM19" s="72" t="s">
        <v>25</v>
      </c>
      <c r="AN19" s="75"/>
      <c r="AO19" s="76"/>
    </row>
    <row r="20" spans="1:41" ht="23" customHeight="1">
      <c r="A20" s="50" t="str">
        <f>IF(A16="","",A16)</f>
        <v>開志学園</v>
      </c>
      <c r="B20" s="15" t="s">
        <v>14</v>
      </c>
      <c r="C20" s="52" t="s">
        <v>304</v>
      </c>
      <c r="D20" s="53"/>
      <c r="E20" s="53"/>
      <c r="F20" s="53"/>
      <c r="G20" s="53"/>
      <c r="H20" s="54"/>
      <c r="I20" s="55" t="s">
        <v>305</v>
      </c>
      <c r="J20" s="78"/>
      <c r="K20" s="78"/>
      <c r="L20" s="78"/>
      <c r="M20" s="78"/>
      <c r="N20" s="79"/>
      <c r="O20" s="41"/>
      <c r="P20" s="83"/>
      <c r="Q20" s="84"/>
      <c r="R20" s="41"/>
      <c r="S20" s="42"/>
      <c r="T20" s="43"/>
      <c r="V20" s="50" t="str">
        <f>IF(V16="","",V16)</f>
        <v>新潟西</v>
      </c>
      <c r="W20" s="15" t="s">
        <v>16</v>
      </c>
      <c r="X20" s="52" t="s">
        <v>142</v>
      </c>
      <c r="Y20" s="53"/>
      <c r="Z20" s="53"/>
      <c r="AA20" s="53"/>
      <c r="AB20" s="53"/>
      <c r="AC20" s="54"/>
      <c r="AD20" s="55" t="s">
        <v>323</v>
      </c>
      <c r="AE20" s="78"/>
      <c r="AF20" s="78"/>
      <c r="AG20" s="78"/>
      <c r="AH20" s="78"/>
      <c r="AI20" s="79"/>
      <c r="AJ20" s="41"/>
      <c r="AK20" s="83"/>
      <c r="AL20" s="84"/>
      <c r="AM20" s="41"/>
      <c r="AN20" s="42"/>
      <c r="AO20" s="43"/>
    </row>
    <row r="21" spans="1:41" ht="23">
      <c r="A21" s="77"/>
      <c r="B21" s="16" t="s">
        <v>15</v>
      </c>
      <c r="C21" s="89" t="s">
        <v>49</v>
      </c>
      <c r="D21" s="90"/>
      <c r="E21" s="90"/>
      <c r="F21" s="90"/>
      <c r="G21" s="90"/>
      <c r="H21" s="91"/>
      <c r="I21" s="80"/>
      <c r="J21" s="81"/>
      <c r="K21" s="81"/>
      <c r="L21" s="81"/>
      <c r="M21" s="81"/>
      <c r="N21" s="82"/>
      <c r="O21" s="85"/>
      <c r="P21" s="86"/>
      <c r="Q21" s="87"/>
      <c r="R21" s="85"/>
      <c r="S21" s="86"/>
      <c r="T21" s="88"/>
      <c r="V21" s="77"/>
      <c r="W21" s="16" t="s">
        <v>15</v>
      </c>
      <c r="X21" s="89" t="s">
        <v>143</v>
      </c>
      <c r="Y21" s="90"/>
      <c r="Z21" s="90"/>
      <c r="AA21" s="90"/>
      <c r="AB21" s="90"/>
      <c r="AC21" s="91"/>
      <c r="AD21" s="80"/>
      <c r="AE21" s="81"/>
      <c r="AF21" s="81"/>
      <c r="AG21" s="81"/>
      <c r="AH21" s="81"/>
      <c r="AI21" s="82"/>
      <c r="AJ21" s="85"/>
      <c r="AK21" s="86"/>
      <c r="AL21" s="87"/>
      <c r="AM21" s="85"/>
      <c r="AN21" s="86"/>
      <c r="AO21" s="88"/>
    </row>
    <row r="22" spans="1:41" ht="22.75" customHeight="1">
      <c r="A22" s="50" t="str">
        <f>IF(A17="","",A17)</f>
        <v>新発田農</v>
      </c>
      <c r="B22" s="15" t="s">
        <v>16</v>
      </c>
      <c r="C22" s="52" t="s">
        <v>306</v>
      </c>
      <c r="D22" s="53"/>
      <c r="E22" s="53"/>
      <c r="F22" s="53"/>
      <c r="G22" s="53"/>
      <c r="H22" s="54"/>
      <c r="I22" s="55" t="s">
        <v>308</v>
      </c>
      <c r="J22" s="78"/>
      <c r="K22" s="78"/>
      <c r="L22" s="78"/>
      <c r="M22" s="78"/>
      <c r="N22" s="79"/>
      <c r="O22" s="41"/>
      <c r="P22" s="61"/>
      <c r="Q22" s="62"/>
      <c r="R22" s="41"/>
      <c r="S22" s="42"/>
      <c r="T22" s="43"/>
      <c r="V22" s="50" t="str">
        <f>IF(V17="","",V17)</f>
        <v>北越</v>
      </c>
      <c r="W22" s="15" t="s">
        <v>16</v>
      </c>
      <c r="X22" s="52" t="s">
        <v>310</v>
      </c>
      <c r="Y22" s="53"/>
      <c r="Z22" s="53"/>
      <c r="AA22" s="53"/>
      <c r="AB22" s="53"/>
      <c r="AC22" s="54"/>
      <c r="AD22" s="55" t="s">
        <v>312</v>
      </c>
      <c r="AE22" s="78"/>
      <c r="AF22" s="78"/>
      <c r="AG22" s="78"/>
      <c r="AH22" s="78"/>
      <c r="AI22" s="79"/>
      <c r="AJ22" s="41"/>
      <c r="AK22" s="61"/>
      <c r="AL22" s="62"/>
      <c r="AM22" s="41"/>
      <c r="AN22" s="42"/>
      <c r="AO22" s="43"/>
    </row>
    <row r="23" spans="1:41" ht="23.5" thickBot="1">
      <c r="A23" s="51"/>
      <c r="B23" s="17" t="s">
        <v>15</v>
      </c>
      <c r="C23" s="47" t="s">
        <v>118</v>
      </c>
      <c r="D23" s="48"/>
      <c r="E23" s="48"/>
      <c r="F23" s="48"/>
      <c r="G23" s="48"/>
      <c r="H23" s="49"/>
      <c r="I23" s="92"/>
      <c r="J23" s="93"/>
      <c r="K23" s="93"/>
      <c r="L23" s="93"/>
      <c r="M23" s="93"/>
      <c r="N23" s="94"/>
      <c r="O23" s="63"/>
      <c r="P23" s="64"/>
      <c r="Q23" s="65"/>
      <c r="R23" s="44"/>
      <c r="S23" s="45"/>
      <c r="T23" s="46"/>
      <c r="V23" s="51"/>
      <c r="W23" s="17" t="s">
        <v>15</v>
      </c>
      <c r="X23" s="47" t="s">
        <v>311</v>
      </c>
      <c r="Y23" s="48"/>
      <c r="Z23" s="48"/>
      <c r="AA23" s="48"/>
      <c r="AB23" s="48"/>
      <c r="AC23" s="49"/>
      <c r="AD23" s="92"/>
      <c r="AE23" s="93"/>
      <c r="AF23" s="93"/>
      <c r="AG23" s="93"/>
      <c r="AH23" s="93"/>
      <c r="AI23" s="94"/>
      <c r="AJ23" s="63"/>
      <c r="AK23" s="64"/>
      <c r="AL23" s="65"/>
      <c r="AM23" s="44"/>
      <c r="AN23" s="45"/>
      <c r="AO23" s="46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33</v>
      </c>
      <c r="D25" s="7"/>
      <c r="E25" s="8"/>
      <c r="F25" s="9" t="s">
        <v>290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33</v>
      </c>
      <c r="Y25" s="7"/>
      <c r="Z25" s="8"/>
      <c r="AA25" s="9" t="s">
        <v>290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291</v>
      </c>
      <c r="B27" s="35">
        <v>1</v>
      </c>
      <c r="C27" s="35">
        <v>0</v>
      </c>
      <c r="D27" s="35">
        <v>1</v>
      </c>
      <c r="E27" s="35">
        <v>3</v>
      </c>
      <c r="F27" s="35">
        <v>0</v>
      </c>
      <c r="G27" s="35">
        <v>6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7</v>
      </c>
      <c r="T27" s="12" t="s">
        <v>10</v>
      </c>
      <c r="V27" s="39" t="s">
        <v>309</v>
      </c>
      <c r="W27" s="35">
        <v>0</v>
      </c>
      <c r="X27" s="35">
        <v>0</v>
      </c>
      <c r="Y27" s="35">
        <v>1</v>
      </c>
      <c r="Z27" s="35">
        <v>1</v>
      </c>
      <c r="AA27" s="35">
        <v>1</v>
      </c>
      <c r="AB27" s="35">
        <v>4</v>
      </c>
      <c r="AC27" s="35">
        <v>2</v>
      </c>
      <c r="AD27" s="35"/>
      <c r="AE27" s="35"/>
      <c r="AF27" s="35"/>
      <c r="AG27" s="35"/>
      <c r="AH27" s="35"/>
      <c r="AI27" s="35"/>
      <c r="AJ27" s="35"/>
      <c r="AK27" s="35"/>
      <c r="AL27" s="36">
        <v>9</v>
      </c>
      <c r="AM27" s="12" t="s">
        <v>20</v>
      </c>
      <c r="AN27" s="13">
        <v>7</v>
      </c>
      <c r="AO27" s="12" t="s">
        <v>10</v>
      </c>
    </row>
    <row r="28" spans="1:41" ht="21" customHeight="1" thickBot="1">
      <c r="A28" s="40" t="s">
        <v>93</v>
      </c>
      <c r="B28" s="37">
        <v>0</v>
      </c>
      <c r="C28" s="37">
        <v>1</v>
      </c>
      <c r="D28" s="37">
        <v>1</v>
      </c>
      <c r="E28" s="37">
        <v>0</v>
      </c>
      <c r="F28" s="37">
        <v>0</v>
      </c>
      <c r="G28" s="37">
        <v>0</v>
      </c>
      <c r="H28" s="37">
        <v>0</v>
      </c>
      <c r="I28" s="37"/>
      <c r="J28" s="37"/>
      <c r="K28" s="37"/>
      <c r="L28" s="37"/>
      <c r="M28" s="37"/>
      <c r="N28" s="37"/>
      <c r="O28" s="37"/>
      <c r="P28" s="37"/>
      <c r="Q28" s="38">
        <v>2</v>
      </c>
      <c r="R28" s="12" t="s">
        <v>20</v>
      </c>
      <c r="S28" s="13"/>
      <c r="T28" s="13" t="s">
        <v>21</v>
      </c>
      <c r="V28" s="40" t="s">
        <v>41</v>
      </c>
      <c r="W28" s="37">
        <v>0</v>
      </c>
      <c r="X28" s="37">
        <v>0</v>
      </c>
      <c r="Y28" s="37">
        <v>0</v>
      </c>
      <c r="Z28" s="37">
        <v>0</v>
      </c>
      <c r="AA28" s="37">
        <v>2</v>
      </c>
      <c r="AB28" s="37">
        <v>0</v>
      </c>
      <c r="AC28" s="37">
        <v>0</v>
      </c>
      <c r="AD28" s="37"/>
      <c r="AE28" s="37"/>
      <c r="AF28" s="37"/>
      <c r="AG28" s="37"/>
      <c r="AH28" s="37"/>
      <c r="AI28" s="37"/>
      <c r="AJ28" s="37"/>
      <c r="AK28" s="37"/>
      <c r="AL28" s="38">
        <v>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72" t="s">
        <v>11</v>
      </c>
      <c r="C30" s="73"/>
      <c r="D30" s="73"/>
      <c r="E30" s="73"/>
      <c r="F30" s="73"/>
      <c r="G30" s="73"/>
      <c r="H30" s="73"/>
      <c r="I30" s="72" t="s">
        <v>12</v>
      </c>
      <c r="J30" s="73"/>
      <c r="K30" s="73"/>
      <c r="L30" s="73"/>
      <c r="M30" s="73"/>
      <c r="N30" s="74"/>
      <c r="O30" s="72" t="s">
        <v>13</v>
      </c>
      <c r="P30" s="73"/>
      <c r="Q30" s="74"/>
      <c r="R30" s="72" t="s">
        <v>18</v>
      </c>
      <c r="S30" s="75"/>
      <c r="T30" s="76"/>
      <c r="V30" s="14" t="str">
        <f>V26</f>
        <v>校　名</v>
      </c>
      <c r="W30" s="72" t="s">
        <v>11</v>
      </c>
      <c r="X30" s="73"/>
      <c r="Y30" s="73"/>
      <c r="Z30" s="73"/>
      <c r="AA30" s="73"/>
      <c r="AB30" s="73"/>
      <c r="AC30" s="73"/>
      <c r="AD30" s="72" t="s">
        <v>12</v>
      </c>
      <c r="AE30" s="73"/>
      <c r="AF30" s="73"/>
      <c r="AG30" s="73"/>
      <c r="AH30" s="73"/>
      <c r="AI30" s="74"/>
      <c r="AJ30" s="72" t="s">
        <v>13</v>
      </c>
      <c r="AK30" s="73"/>
      <c r="AL30" s="74"/>
      <c r="AM30" s="72" t="s">
        <v>25</v>
      </c>
      <c r="AN30" s="75"/>
      <c r="AO30" s="76"/>
    </row>
    <row r="31" spans="1:41" ht="23" customHeight="1">
      <c r="A31" s="50" t="str">
        <f>IF(A27="","",A27)</f>
        <v>中越</v>
      </c>
      <c r="B31" s="15" t="s">
        <v>14</v>
      </c>
      <c r="C31" s="52" t="s">
        <v>307</v>
      </c>
      <c r="D31" s="53"/>
      <c r="E31" s="53"/>
      <c r="F31" s="53"/>
      <c r="G31" s="53"/>
      <c r="H31" s="54"/>
      <c r="I31" s="55" t="s">
        <v>299</v>
      </c>
      <c r="J31" s="78"/>
      <c r="K31" s="78"/>
      <c r="L31" s="78"/>
      <c r="M31" s="78"/>
      <c r="N31" s="79"/>
      <c r="O31" s="41"/>
      <c r="P31" s="83"/>
      <c r="Q31" s="84"/>
      <c r="R31" s="41"/>
      <c r="S31" s="42"/>
      <c r="T31" s="43"/>
      <c r="V31" s="50" t="str">
        <f>IF(V27="","",V27)</f>
        <v>帝京長岡</v>
      </c>
      <c r="W31" s="15" t="s">
        <v>16</v>
      </c>
      <c r="X31" s="52" t="s">
        <v>313</v>
      </c>
      <c r="Y31" s="53"/>
      <c r="Z31" s="53"/>
      <c r="AA31" s="53"/>
      <c r="AB31" s="53"/>
      <c r="AC31" s="54"/>
      <c r="AD31" s="55" t="s">
        <v>316</v>
      </c>
      <c r="AE31" s="78"/>
      <c r="AF31" s="78"/>
      <c r="AG31" s="78"/>
      <c r="AH31" s="78"/>
      <c r="AI31" s="79"/>
      <c r="AJ31" s="55" t="s">
        <v>317</v>
      </c>
      <c r="AK31" s="78"/>
      <c r="AL31" s="79"/>
      <c r="AM31" s="41"/>
      <c r="AN31" s="42"/>
      <c r="AO31" s="43"/>
    </row>
    <row r="32" spans="1:41" ht="23">
      <c r="A32" s="77"/>
      <c r="B32" s="16" t="s">
        <v>15</v>
      </c>
      <c r="C32" s="89" t="s">
        <v>298</v>
      </c>
      <c r="D32" s="90"/>
      <c r="E32" s="90"/>
      <c r="F32" s="90"/>
      <c r="G32" s="90"/>
      <c r="H32" s="91"/>
      <c r="I32" s="80"/>
      <c r="J32" s="81"/>
      <c r="K32" s="81"/>
      <c r="L32" s="81"/>
      <c r="M32" s="81"/>
      <c r="N32" s="82"/>
      <c r="O32" s="85"/>
      <c r="P32" s="86"/>
      <c r="Q32" s="87"/>
      <c r="R32" s="85"/>
      <c r="S32" s="86"/>
      <c r="T32" s="88"/>
      <c r="V32" s="77"/>
      <c r="W32" s="16" t="s">
        <v>15</v>
      </c>
      <c r="X32" s="89" t="s">
        <v>314</v>
      </c>
      <c r="Y32" s="90"/>
      <c r="Z32" s="90"/>
      <c r="AA32" s="90"/>
      <c r="AB32" s="90"/>
      <c r="AC32" s="91"/>
      <c r="AD32" s="80"/>
      <c r="AE32" s="81"/>
      <c r="AF32" s="81"/>
      <c r="AG32" s="81"/>
      <c r="AH32" s="81"/>
      <c r="AI32" s="82"/>
      <c r="AJ32" s="80"/>
      <c r="AK32" s="81"/>
      <c r="AL32" s="82"/>
      <c r="AM32" s="85"/>
      <c r="AN32" s="86"/>
      <c r="AO32" s="88"/>
    </row>
    <row r="33" spans="1:41" ht="22.75" customHeight="1">
      <c r="A33" s="50" t="str">
        <f>IF(A28="","",A28)</f>
        <v>長岡商</v>
      </c>
      <c r="B33" s="15" t="s">
        <v>16</v>
      </c>
      <c r="C33" s="52" t="s">
        <v>103</v>
      </c>
      <c r="D33" s="53"/>
      <c r="E33" s="53"/>
      <c r="F33" s="53"/>
      <c r="G33" s="53"/>
      <c r="H33" s="54"/>
      <c r="I33" s="55" t="s">
        <v>300</v>
      </c>
      <c r="J33" s="56"/>
      <c r="K33" s="56"/>
      <c r="L33" s="56"/>
      <c r="M33" s="56"/>
      <c r="N33" s="57"/>
      <c r="O33" s="41"/>
      <c r="P33" s="61"/>
      <c r="Q33" s="62"/>
      <c r="R33" s="41"/>
      <c r="S33" s="42"/>
      <c r="T33" s="43"/>
      <c r="V33" s="50" t="str">
        <f>IF(V28="","",V28)</f>
        <v>三条</v>
      </c>
      <c r="W33" s="15" t="s">
        <v>16</v>
      </c>
      <c r="X33" s="52" t="s">
        <v>315</v>
      </c>
      <c r="Y33" s="53"/>
      <c r="Z33" s="53"/>
      <c r="AA33" s="53"/>
      <c r="AB33" s="53"/>
      <c r="AC33" s="54"/>
      <c r="AD33" s="102"/>
      <c r="AE33" s="103"/>
      <c r="AF33" s="103"/>
      <c r="AG33" s="103"/>
      <c r="AH33" s="103"/>
      <c r="AI33" s="104"/>
      <c r="AJ33" s="55" t="s">
        <v>318</v>
      </c>
      <c r="AK33" s="56"/>
      <c r="AL33" s="79"/>
      <c r="AM33" s="41"/>
      <c r="AN33" s="42"/>
      <c r="AO33" s="43"/>
    </row>
    <row r="34" spans="1:41" ht="23.5" thickBot="1">
      <c r="A34" s="51"/>
      <c r="B34" s="17" t="s">
        <v>15</v>
      </c>
      <c r="C34" s="47" t="s">
        <v>104</v>
      </c>
      <c r="D34" s="48"/>
      <c r="E34" s="48"/>
      <c r="F34" s="48"/>
      <c r="G34" s="48"/>
      <c r="H34" s="49"/>
      <c r="I34" s="58"/>
      <c r="J34" s="59"/>
      <c r="K34" s="59"/>
      <c r="L34" s="59"/>
      <c r="M34" s="59"/>
      <c r="N34" s="60"/>
      <c r="O34" s="63"/>
      <c r="P34" s="64"/>
      <c r="Q34" s="65"/>
      <c r="R34" s="44"/>
      <c r="S34" s="45"/>
      <c r="T34" s="46"/>
      <c r="V34" s="51"/>
      <c r="W34" s="17" t="s">
        <v>15</v>
      </c>
      <c r="X34" s="47" t="s">
        <v>55</v>
      </c>
      <c r="Y34" s="48"/>
      <c r="Z34" s="48"/>
      <c r="AA34" s="48"/>
      <c r="AB34" s="48"/>
      <c r="AC34" s="49"/>
      <c r="AD34" s="105"/>
      <c r="AE34" s="106"/>
      <c r="AF34" s="106"/>
      <c r="AG34" s="106"/>
      <c r="AH34" s="106"/>
      <c r="AI34" s="107"/>
      <c r="AJ34" s="92"/>
      <c r="AK34" s="93"/>
      <c r="AL34" s="94"/>
      <c r="AM34" s="44"/>
      <c r="AN34" s="45"/>
      <c r="AO34" s="46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34</v>
      </c>
      <c r="D36" s="7"/>
      <c r="E36" s="8"/>
      <c r="F36" s="9" t="s">
        <v>290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34</v>
      </c>
      <c r="Y36" s="7"/>
      <c r="Z36" s="8"/>
      <c r="AA36" s="9" t="s">
        <v>290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24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65</v>
      </c>
      <c r="B38" s="35">
        <v>1</v>
      </c>
      <c r="C38" s="35">
        <v>0</v>
      </c>
      <c r="D38" s="35">
        <v>3</v>
      </c>
      <c r="E38" s="35">
        <v>0</v>
      </c>
      <c r="F38" s="35">
        <v>0</v>
      </c>
      <c r="G38" s="35">
        <v>2</v>
      </c>
      <c r="H38" s="35">
        <v>0</v>
      </c>
      <c r="I38" s="35">
        <v>0</v>
      </c>
      <c r="J38" s="35">
        <v>2</v>
      </c>
      <c r="K38" s="35"/>
      <c r="L38" s="35"/>
      <c r="M38" s="35"/>
      <c r="N38" s="35"/>
      <c r="O38" s="35"/>
      <c r="P38" s="35"/>
      <c r="Q38" s="36">
        <v>8</v>
      </c>
      <c r="R38" s="12" t="s">
        <v>20</v>
      </c>
      <c r="S38" s="13"/>
      <c r="T38" s="12" t="s">
        <v>10</v>
      </c>
      <c r="V38" s="39" t="s">
        <v>59</v>
      </c>
      <c r="W38" s="35">
        <v>0</v>
      </c>
      <c r="X38" s="35">
        <v>1</v>
      </c>
      <c r="Y38" s="35">
        <v>0</v>
      </c>
      <c r="Z38" s="35">
        <v>0</v>
      </c>
      <c r="AA38" s="35">
        <v>0</v>
      </c>
      <c r="AB38" s="35">
        <v>0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2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39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102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2</v>
      </c>
      <c r="AD39" s="37">
        <v>0</v>
      </c>
      <c r="AE39" s="37" t="s">
        <v>72</v>
      </c>
      <c r="AF39" s="37"/>
      <c r="AG39" s="37"/>
      <c r="AH39" s="37"/>
      <c r="AI39" s="37"/>
      <c r="AJ39" s="37"/>
      <c r="AK39" s="37"/>
      <c r="AL39" s="38">
        <v>3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72" t="s">
        <v>11</v>
      </c>
      <c r="C41" s="73"/>
      <c r="D41" s="73"/>
      <c r="E41" s="73"/>
      <c r="F41" s="73"/>
      <c r="G41" s="73"/>
      <c r="H41" s="73"/>
      <c r="I41" s="72" t="s">
        <v>12</v>
      </c>
      <c r="J41" s="73"/>
      <c r="K41" s="73"/>
      <c r="L41" s="73"/>
      <c r="M41" s="73"/>
      <c r="N41" s="74"/>
      <c r="O41" s="72" t="s">
        <v>13</v>
      </c>
      <c r="P41" s="73"/>
      <c r="Q41" s="74"/>
      <c r="R41" s="72" t="s">
        <v>18</v>
      </c>
      <c r="S41" s="75"/>
      <c r="T41" s="76"/>
      <c r="V41" s="14" t="str">
        <f>V37</f>
        <v>校　名</v>
      </c>
      <c r="W41" s="72" t="s">
        <v>11</v>
      </c>
      <c r="X41" s="73"/>
      <c r="Y41" s="73"/>
      <c r="Z41" s="73"/>
      <c r="AA41" s="73"/>
      <c r="AB41" s="73"/>
      <c r="AC41" s="73"/>
      <c r="AD41" s="72" t="s">
        <v>12</v>
      </c>
      <c r="AE41" s="73"/>
      <c r="AF41" s="73"/>
      <c r="AG41" s="73"/>
      <c r="AH41" s="73"/>
      <c r="AI41" s="74"/>
      <c r="AJ41" s="72" t="s">
        <v>13</v>
      </c>
      <c r="AK41" s="73"/>
      <c r="AL41" s="74"/>
      <c r="AM41" s="72" t="s">
        <v>25</v>
      </c>
      <c r="AN41" s="75"/>
      <c r="AO41" s="76"/>
    </row>
    <row r="42" spans="1:41" ht="23" customHeight="1">
      <c r="A42" s="50" t="str">
        <f>IF(A38="","",A38)</f>
        <v>長岡</v>
      </c>
      <c r="B42" s="15" t="s">
        <v>14</v>
      </c>
      <c r="C42" s="52" t="s">
        <v>301</v>
      </c>
      <c r="D42" s="53"/>
      <c r="E42" s="53"/>
      <c r="F42" s="53"/>
      <c r="G42" s="53"/>
      <c r="H42" s="54"/>
      <c r="I42" s="55" t="s">
        <v>302</v>
      </c>
      <c r="J42" s="78"/>
      <c r="K42" s="78"/>
      <c r="L42" s="78"/>
      <c r="M42" s="78"/>
      <c r="N42" s="79"/>
      <c r="O42" s="55" t="s">
        <v>303</v>
      </c>
      <c r="P42" s="78"/>
      <c r="Q42" s="79"/>
      <c r="R42" s="41"/>
      <c r="S42" s="42"/>
      <c r="T42" s="43"/>
      <c r="V42" s="50" t="str">
        <f>IF(V38="","",V38)</f>
        <v>十日町</v>
      </c>
      <c r="W42" s="15" t="s">
        <v>16</v>
      </c>
      <c r="X42" s="52" t="s">
        <v>319</v>
      </c>
      <c r="Y42" s="53"/>
      <c r="Z42" s="53"/>
      <c r="AA42" s="53"/>
      <c r="AB42" s="53"/>
      <c r="AC42" s="54"/>
      <c r="AD42" s="41"/>
      <c r="AE42" s="83"/>
      <c r="AF42" s="83"/>
      <c r="AG42" s="83"/>
      <c r="AH42" s="83"/>
      <c r="AI42" s="84"/>
      <c r="AJ42" s="41"/>
      <c r="AK42" s="83"/>
      <c r="AL42" s="84"/>
      <c r="AM42" s="41"/>
      <c r="AN42" s="42"/>
      <c r="AO42" s="43"/>
    </row>
    <row r="43" spans="1:41" ht="23">
      <c r="A43" s="77"/>
      <c r="B43" s="16" t="s">
        <v>15</v>
      </c>
      <c r="C43" s="89" t="s">
        <v>88</v>
      </c>
      <c r="D43" s="90"/>
      <c r="E43" s="90"/>
      <c r="F43" s="90"/>
      <c r="G43" s="90"/>
      <c r="H43" s="91"/>
      <c r="I43" s="80"/>
      <c r="J43" s="81"/>
      <c r="K43" s="81"/>
      <c r="L43" s="81"/>
      <c r="M43" s="81"/>
      <c r="N43" s="82"/>
      <c r="O43" s="80"/>
      <c r="P43" s="81"/>
      <c r="Q43" s="82"/>
      <c r="R43" s="85"/>
      <c r="S43" s="86"/>
      <c r="T43" s="88"/>
      <c r="V43" s="77"/>
      <c r="W43" s="16" t="s">
        <v>15</v>
      </c>
      <c r="X43" s="89" t="s">
        <v>79</v>
      </c>
      <c r="Y43" s="90"/>
      <c r="Z43" s="90"/>
      <c r="AA43" s="90"/>
      <c r="AB43" s="90"/>
      <c r="AC43" s="91"/>
      <c r="AD43" s="85"/>
      <c r="AE43" s="86"/>
      <c r="AF43" s="86"/>
      <c r="AG43" s="86"/>
      <c r="AH43" s="86"/>
      <c r="AI43" s="87"/>
      <c r="AJ43" s="85"/>
      <c r="AK43" s="86"/>
      <c r="AL43" s="87"/>
      <c r="AM43" s="85"/>
      <c r="AN43" s="86"/>
      <c r="AO43" s="88"/>
    </row>
    <row r="44" spans="1:41" ht="22.75" customHeight="1">
      <c r="A44" s="50" t="str">
        <f>IF(A39="","",A39)</f>
        <v>小千谷</v>
      </c>
      <c r="B44" s="15" t="s">
        <v>16</v>
      </c>
      <c r="C44" s="52" t="s">
        <v>54</v>
      </c>
      <c r="D44" s="53"/>
      <c r="E44" s="53"/>
      <c r="F44" s="53"/>
      <c r="G44" s="53"/>
      <c r="H44" s="54"/>
      <c r="I44" s="102"/>
      <c r="J44" s="103"/>
      <c r="K44" s="103"/>
      <c r="L44" s="103"/>
      <c r="M44" s="103"/>
      <c r="N44" s="104"/>
      <c r="O44" s="41"/>
      <c r="P44" s="61"/>
      <c r="Q44" s="62"/>
      <c r="R44" s="41"/>
      <c r="S44" s="42"/>
      <c r="T44" s="43"/>
      <c r="V44" s="50" t="str">
        <f>IF(V39="","",V39)</f>
        <v>新潟産大附</v>
      </c>
      <c r="W44" s="15" t="s">
        <v>16</v>
      </c>
      <c r="X44" s="52" t="s">
        <v>324</v>
      </c>
      <c r="Y44" s="53"/>
      <c r="Z44" s="53"/>
      <c r="AA44" s="53"/>
      <c r="AB44" s="53"/>
      <c r="AC44" s="54"/>
      <c r="AD44" s="55" t="s">
        <v>325</v>
      </c>
      <c r="AE44" s="56"/>
      <c r="AF44" s="56"/>
      <c r="AG44" s="56"/>
      <c r="AH44" s="56"/>
      <c r="AI44" s="57"/>
      <c r="AJ44" s="41"/>
      <c r="AK44" s="61"/>
      <c r="AL44" s="62"/>
      <c r="AM44" s="41"/>
      <c r="AN44" s="42"/>
      <c r="AO44" s="43"/>
    </row>
    <row r="45" spans="1:41" ht="23.5" thickBot="1">
      <c r="A45" s="51"/>
      <c r="B45" s="17" t="s">
        <v>15</v>
      </c>
      <c r="C45" s="47" t="s">
        <v>60</v>
      </c>
      <c r="D45" s="48"/>
      <c r="E45" s="48"/>
      <c r="F45" s="48"/>
      <c r="G45" s="48"/>
      <c r="H45" s="49"/>
      <c r="I45" s="105"/>
      <c r="J45" s="106"/>
      <c r="K45" s="106"/>
      <c r="L45" s="106"/>
      <c r="M45" s="106"/>
      <c r="N45" s="107"/>
      <c r="O45" s="63"/>
      <c r="P45" s="64"/>
      <c r="Q45" s="65"/>
      <c r="R45" s="44"/>
      <c r="S45" s="45"/>
      <c r="T45" s="46"/>
      <c r="V45" s="51"/>
      <c r="W45" s="17" t="s">
        <v>15</v>
      </c>
      <c r="X45" s="47" t="s">
        <v>124</v>
      </c>
      <c r="Y45" s="48"/>
      <c r="Z45" s="48"/>
      <c r="AA45" s="48"/>
      <c r="AB45" s="48"/>
      <c r="AC45" s="49"/>
      <c r="AD45" s="58"/>
      <c r="AE45" s="59"/>
      <c r="AF45" s="59"/>
      <c r="AG45" s="59"/>
      <c r="AH45" s="59"/>
      <c r="AI45" s="60"/>
      <c r="AJ45" s="63"/>
      <c r="AK45" s="64"/>
      <c r="AL45" s="65"/>
      <c r="AM45" s="44"/>
      <c r="AN45" s="45"/>
      <c r="AO45" s="46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28" t="s">
        <v>0</v>
      </c>
      <c r="B47" s="29">
        <v>6</v>
      </c>
      <c r="C47" s="30" t="s">
        <v>1</v>
      </c>
      <c r="D47" s="30"/>
      <c r="E47" s="28" t="s">
        <v>2</v>
      </c>
      <c r="F47" s="29">
        <v>8</v>
      </c>
      <c r="G47" s="29" t="s">
        <v>3</v>
      </c>
      <c r="H47" s="29">
        <v>5</v>
      </c>
      <c r="I47" s="29" t="s">
        <v>4</v>
      </c>
      <c r="J47" s="29">
        <v>2</v>
      </c>
      <c r="K47" s="28" t="s">
        <v>5</v>
      </c>
      <c r="L47" s="28" t="s">
        <v>6</v>
      </c>
      <c r="M47" s="29" t="s">
        <v>31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" thickBot="1">
      <c r="A49" s="4" t="s">
        <v>19</v>
      </c>
      <c r="B49" s="3"/>
      <c r="C49" s="27" t="s">
        <v>23</v>
      </c>
      <c r="D49" s="7"/>
      <c r="E49" s="8"/>
      <c r="F49" s="9" t="s">
        <v>290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22</v>
      </c>
      <c r="W49" s="3"/>
      <c r="X49" s="27" t="s">
        <v>23</v>
      </c>
      <c r="Y49" s="7"/>
      <c r="Z49" s="8"/>
      <c r="AA49" s="9" t="s">
        <v>290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24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>
      <c r="A51" s="39" t="s">
        <v>327</v>
      </c>
      <c r="B51" s="35">
        <v>3</v>
      </c>
      <c r="C51" s="35">
        <v>2</v>
      </c>
      <c r="D51" s="35">
        <v>1</v>
      </c>
      <c r="E51" s="35">
        <v>1</v>
      </c>
      <c r="F51" s="35">
        <v>1</v>
      </c>
      <c r="G51" s="35">
        <v>0</v>
      </c>
      <c r="H51" s="35">
        <v>2</v>
      </c>
      <c r="I51" s="35"/>
      <c r="J51" s="35"/>
      <c r="K51" s="35"/>
      <c r="L51" s="35"/>
      <c r="M51" s="35"/>
      <c r="N51" s="35"/>
      <c r="O51" s="35"/>
      <c r="P51" s="35"/>
      <c r="Q51" s="36">
        <v>10</v>
      </c>
      <c r="R51" s="12" t="s">
        <v>20</v>
      </c>
      <c r="S51" s="13">
        <v>7</v>
      </c>
      <c r="T51" s="12" t="s">
        <v>10</v>
      </c>
      <c r="V51" s="39" t="s">
        <v>374</v>
      </c>
      <c r="W51" s="35">
        <v>0</v>
      </c>
      <c r="X51" s="35">
        <v>1</v>
      </c>
      <c r="Y51" s="35">
        <v>5</v>
      </c>
      <c r="Z51" s="35">
        <v>1</v>
      </c>
      <c r="AA51" s="35">
        <v>1</v>
      </c>
      <c r="AB51" s="35">
        <v>6</v>
      </c>
      <c r="AC51" s="35"/>
      <c r="AD51" s="35"/>
      <c r="AE51" s="35"/>
      <c r="AF51" s="35"/>
      <c r="AG51" s="35"/>
      <c r="AH51" s="35"/>
      <c r="AI51" s="35"/>
      <c r="AJ51" s="35"/>
      <c r="AK51" s="35"/>
      <c r="AL51" s="36">
        <v>14</v>
      </c>
      <c r="AM51" s="12" t="s">
        <v>20</v>
      </c>
      <c r="AN51" s="13">
        <v>6</v>
      </c>
      <c r="AO51" s="12" t="s">
        <v>10</v>
      </c>
    </row>
    <row r="52" spans="1:41" ht="21" customHeight="1" thickBot="1">
      <c r="A52" s="40" t="s">
        <v>328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/>
      <c r="K52" s="37"/>
      <c r="L52" s="37"/>
      <c r="M52" s="37"/>
      <c r="N52" s="37"/>
      <c r="O52" s="37"/>
      <c r="P52" s="37"/>
      <c r="Q52" s="38">
        <v>0</v>
      </c>
      <c r="R52" s="12" t="s">
        <v>20</v>
      </c>
      <c r="S52" s="13"/>
      <c r="T52" s="13" t="s">
        <v>21</v>
      </c>
      <c r="V52" s="40" t="s">
        <v>375</v>
      </c>
      <c r="W52" s="37">
        <v>2</v>
      </c>
      <c r="X52" s="37">
        <v>0</v>
      </c>
      <c r="Y52" s="37">
        <v>1</v>
      </c>
      <c r="Z52" s="37">
        <v>0</v>
      </c>
      <c r="AA52" s="37">
        <v>0</v>
      </c>
      <c r="AB52" s="37">
        <v>0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8">
        <v>3</v>
      </c>
      <c r="AM52" s="12" t="s">
        <v>20</v>
      </c>
      <c r="AN52" s="13"/>
      <c r="AO52" s="13" t="s">
        <v>21</v>
      </c>
    </row>
    <row r="53" spans="1:41" ht="6.65" customHeight="1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>
      <c r="A54" s="14" t="str">
        <f>A50</f>
        <v>校　名</v>
      </c>
      <c r="B54" s="72" t="s">
        <v>11</v>
      </c>
      <c r="C54" s="73"/>
      <c r="D54" s="73"/>
      <c r="E54" s="73"/>
      <c r="F54" s="73"/>
      <c r="G54" s="73"/>
      <c r="H54" s="73"/>
      <c r="I54" s="72" t="s">
        <v>12</v>
      </c>
      <c r="J54" s="73"/>
      <c r="K54" s="73"/>
      <c r="L54" s="73"/>
      <c r="M54" s="73"/>
      <c r="N54" s="74"/>
      <c r="O54" s="72" t="s">
        <v>13</v>
      </c>
      <c r="P54" s="73"/>
      <c r="Q54" s="74"/>
      <c r="R54" s="72" t="s">
        <v>18</v>
      </c>
      <c r="S54" s="75"/>
      <c r="T54" s="76"/>
      <c r="V54" s="14" t="str">
        <f>V50</f>
        <v>校　名</v>
      </c>
      <c r="W54" s="72" t="s">
        <v>11</v>
      </c>
      <c r="X54" s="73"/>
      <c r="Y54" s="73"/>
      <c r="Z54" s="73"/>
      <c r="AA54" s="73"/>
      <c r="AB54" s="73"/>
      <c r="AC54" s="73"/>
      <c r="AD54" s="72" t="s">
        <v>12</v>
      </c>
      <c r="AE54" s="73"/>
      <c r="AF54" s="73"/>
      <c r="AG54" s="73"/>
      <c r="AH54" s="73"/>
      <c r="AI54" s="74"/>
      <c r="AJ54" s="72" t="s">
        <v>13</v>
      </c>
      <c r="AK54" s="73"/>
      <c r="AL54" s="74"/>
      <c r="AM54" s="72" t="s">
        <v>25</v>
      </c>
      <c r="AN54" s="75"/>
      <c r="AO54" s="76"/>
    </row>
    <row r="55" spans="1:41" ht="23">
      <c r="A55" s="50" t="str">
        <f>IF(A51="","",A51)</f>
        <v>新発田中央</v>
      </c>
      <c r="B55" s="15" t="s">
        <v>14</v>
      </c>
      <c r="C55" s="52" t="s">
        <v>349</v>
      </c>
      <c r="D55" s="53"/>
      <c r="E55" s="53"/>
      <c r="F55" s="53"/>
      <c r="G55" s="53"/>
      <c r="H55" s="54"/>
      <c r="I55" s="55" t="s">
        <v>353</v>
      </c>
      <c r="J55" s="78"/>
      <c r="K55" s="78"/>
      <c r="L55" s="78"/>
      <c r="M55" s="78"/>
      <c r="N55" s="79"/>
      <c r="O55" s="55" t="s">
        <v>354</v>
      </c>
      <c r="P55" s="78"/>
      <c r="Q55" s="79"/>
      <c r="R55" s="41"/>
      <c r="S55" s="42"/>
      <c r="T55" s="43"/>
      <c r="V55" s="50" t="str">
        <f>IF(V51="","",V51)</f>
        <v>新潟商</v>
      </c>
      <c r="W55" s="15" t="s">
        <v>16</v>
      </c>
      <c r="X55" s="52" t="s">
        <v>383</v>
      </c>
      <c r="Y55" s="53"/>
      <c r="Z55" s="53"/>
      <c r="AA55" s="53"/>
      <c r="AB55" s="53"/>
      <c r="AC55" s="54"/>
      <c r="AD55" s="55" t="s">
        <v>396</v>
      </c>
      <c r="AE55" s="78"/>
      <c r="AF55" s="78"/>
      <c r="AG55" s="78"/>
      <c r="AH55" s="78"/>
      <c r="AI55" s="79"/>
      <c r="AJ55" s="55" t="s">
        <v>388</v>
      </c>
      <c r="AK55" s="78"/>
      <c r="AL55" s="79"/>
      <c r="AM55" s="41"/>
      <c r="AN55" s="42"/>
      <c r="AO55" s="43"/>
    </row>
    <row r="56" spans="1:41" ht="23">
      <c r="A56" s="77"/>
      <c r="B56" s="16" t="s">
        <v>15</v>
      </c>
      <c r="C56" s="89" t="s">
        <v>350</v>
      </c>
      <c r="D56" s="90"/>
      <c r="E56" s="90"/>
      <c r="F56" s="90"/>
      <c r="G56" s="90"/>
      <c r="H56" s="91"/>
      <c r="I56" s="80"/>
      <c r="J56" s="81"/>
      <c r="K56" s="81"/>
      <c r="L56" s="81"/>
      <c r="M56" s="81"/>
      <c r="N56" s="82"/>
      <c r="O56" s="80"/>
      <c r="P56" s="81"/>
      <c r="Q56" s="82"/>
      <c r="R56" s="85"/>
      <c r="S56" s="86"/>
      <c r="T56" s="88"/>
      <c r="V56" s="77"/>
      <c r="W56" s="16" t="s">
        <v>15</v>
      </c>
      <c r="X56" s="89" t="s">
        <v>384</v>
      </c>
      <c r="Y56" s="90"/>
      <c r="Z56" s="90"/>
      <c r="AA56" s="90"/>
      <c r="AB56" s="90"/>
      <c r="AC56" s="91"/>
      <c r="AD56" s="80"/>
      <c r="AE56" s="81"/>
      <c r="AF56" s="81"/>
      <c r="AG56" s="81"/>
      <c r="AH56" s="81"/>
      <c r="AI56" s="82"/>
      <c r="AJ56" s="80"/>
      <c r="AK56" s="81"/>
      <c r="AL56" s="82"/>
      <c r="AM56" s="85"/>
      <c r="AN56" s="86"/>
      <c r="AO56" s="88"/>
    </row>
    <row r="57" spans="1:41" ht="22.75" customHeight="1">
      <c r="A57" s="50" t="str">
        <f>IF(A52="","",A52)</f>
        <v>新潟南</v>
      </c>
      <c r="B57" s="15" t="s">
        <v>16</v>
      </c>
      <c r="C57" s="52" t="s">
        <v>351</v>
      </c>
      <c r="D57" s="53"/>
      <c r="E57" s="53"/>
      <c r="F57" s="53"/>
      <c r="G57" s="53"/>
      <c r="H57" s="54"/>
      <c r="I57" s="102"/>
      <c r="J57" s="103"/>
      <c r="K57" s="103"/>
      <c r="L57" s="103"/>
      <c r="M57" s="103"/>
      <c r="N57" s="104"/>
      <c r="O57" s="41"/>
      <c r="P57" s="61"/>
      <c r="Q57" s="62"/>
      <c r="R57" s="41"/>
      <c r="S57" s="42"/>
      <c r="T57" s="43"/>
      <c r="V57" s="50" t="str">
        <f>IF(V52="","",V52)</f>
        <v>新発田</v>
      </c>
      <c r="W57" s="15" t="s">
        <v>16</v>
      </c>
      <c r="X57" s="52" t="s">
        <v>385</v>
      </c>
      <c r="Y57" s="53"/>
      <c r="Z57" s="53"/>
      <c r="AA57" s="53"/>
      <c r="AB57" s="53"/>
      <c r="AC57" s="54"/>
      <c r="AD57" s="55" t="s">
        <v>387</v>
      </c>
      <c r="AE57" s="78"/>
      <c r="AF57" s="78"/>
      <c r="AG57" s="78"/>
      <c r="AH57" s="78"/>
      <c r="AI57" s="79"/>
      <c r="AJ57" s="41"/>
      <c r="AK57" s="61"/>
      <c r="AL57" s="62"/>
      <c r="AM57" s="41"/>
      <c r="AN57" s="42"/>
      <c r="AO57" s="43"/>
    </row>
    <row r="58" spans="1:41" ht="23.5" thickBot="1">
      <c r="A58" s="51"/>
      <c r="B58" s="17" t="s">
        <v>15</v>
      </c>
      <c r="C58" s="47" t="s">
        <v>352</v>
      </c>
      <c r="D58" s="48"/>
      <c r="E58" s="48"/>
      <c r="F58" s="48"/>
      <c r="G58" s="48"/>
      <c r="H58" s="49"/>
      <c r="I58" s="105"/>
      <c r="J58" s="106"/>
      <c r="K58" s="106"/>
      <c r="L58" s="106"/>
      <c r="M58" s="106"/>
      <c r="N58" s="107"/>
      <c r="O58" s="63"/>
      <c r="P58" s="64"/>
      <c r="Q58" s="65"/>
      <c r="R58" s="44"/>
      <c r="S58" s="45"/>
      <c r="T58" s="46"/>
      <c r="V58" s="51"/>
      <c r="W58" s="17" t="s">
        <v>15</v>
      </c>
      <c r="X58" s="47" t="s">
        <v>386</v>
      </c>
      <c r="Y58" s="48"/>
      <c r="Z58" s="48"/>
      <c r="AA58" s="48"/>
      <c r="AB58" s="48"/>
      <c r="AC58" s="49"/>
      <c r="AD58" s="92"/>
      <c r="AE58" s="93"/>
      <c r="AF58" s="93"/>
      <c r="AG58" s="93"/>
      <c r="AH58" s="93"/>
      <c r="AI58" s="94"/>
      <c r="AJ58" s="63"/>
      <c r="AK58" s="64"/>
      <c r="AL58" s="65"/>
      <c r="AM58" s="44"/>
      <c r="AN58" s="45"/>
      <c r="AO58" s="46"/>
    </row>
    <row r="59" spans="1:41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" thickBot="1">
      <c r="A60" s="4" t="s">
        <v>19</v>
      </c>
      <c r="B60" s="3"/>
      <c r="C60" s="27" t="s">
        <v>289</v>
      </c>
      <c r="D60" s="7"/>
      <c r="E60" s="8"/>
      <c r="F60" s="9" t="s">
        <v>290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22</v>
      </c>
      <c r="W60" s="3"/>
      <c r="X60" s="27" t="s">
        <v>289</v>
      </c>
      <c r="Y60" s="7"/>
      <c r="Z60" s="8"/>
      <c r="AA60" s="9" t="s">
        <v>290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24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>
      <c r="A62" s="39" t="s">
        <v>329</v>
      </c>
      <c r="B62" s="35">
        <v>4</v>
      </c>
      <c r="C62" s="35">
        <v>0</v>
      </c>
      <c r="D62" s="35">
        <v>2</v>
      </c>
      <c r="E62" s="35">
        <v>0</v>
      </c>
      <c r="F62" s="35">
        <v>0</v>
      </c>
      <c r="G62" s="35">
        <v>6</v>
      </c>
      <c r="H62" s="35"/>
      <c r="I62" s="35"/>
      <c r="J62" s="35"/>
      <c r="K62" s="35"/>
      <c r="L62" s="35"/>
      <c r="M62" s="35"/>
      <c r="N62" s="35"/>
      <c r="O62" s="35"/>
      <c r="P62" s="35"/>
      <c r="Q62" s="36">
        <v>12</v>
      </c>
      <c r="R62" s="12" t="s">
        <v>20</v>
      </c>
      <c r="S62" s="13">
        <v>6</v>
      </c>
      <c r="T62" s="12" t="s">
        <v>10</v>
      </c>
      <c r="V62" s="39" t="s">
        <v>361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1</v>
      </c>
      <c r="AD62" s="35">
        <v>0</v>
      </c>
      <c r="AE62" s="35"/>
      <c r="AF62" s="35"/>
      <c r="AG62" s="35"/>
      <c r="AH62" s="35"/>
      <c r="AI62" s="35"/>
      <c r="AJ62" s="35"/>
      <c r="AK62" s="35"/>
      <c r="AL62" s="36">
        <v>1</v>
      </c>
      <c r="AM62" s="12" t="s">
        <v>20</v>
      </c>
      <c r="AN62" s="13">
        <v>8</v>
      </c>
      <c r="AO62" s="12" t="s">
        <v>10</v>
      </c>
    </row>
    <row r="63" spans="1:41" ht="21" customHeight="1" thickBot="1">
      <c r="A63" s="40" t="s">
        <v>330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/>
      <c r="I63" s="37"/>
      <c r="J63" s="37"/>
      <c r="K63" s="37"/>
      <c r="L63" s="37"/>
      <c r="M63" s="37"/>
      <c r="N63" s="37"/>
      <c r="O63" s="37"/>
      <c r="P63" s="37"/>
      <c r="Q63" s="38">
        <v>0</v>
      </c>
      <c r="R63" s="12" t="s">
        <v>20</v>
      </c>
      <c r="S63" s="13"/>
      <c r="T63" s="13" t="s">
        <v>21</v>
      </c>
      <c r="V63" s="40" t="s">
        <v>362</v>
      </c>
      <c r="W63" s="37">
        <v>1</v>
      </c>
      <c r="X63" s="37">
        <v>3</v>
      </c>
      <c r="Y63" s="37">
        <v>0</v>
      </c>
      <c r="Z63" s="37">
        <v>3</v>
      </c>
      <c r="AA63" s="37">
        <v>0</v>
      </c>
      <c r="AB63" s="37">
        <v>0</v>
      </c>
      <c r="AC63" s="37">
        <v>0</v>
      </c>
      <c r="AD63" s="37" t="s">
        <v>377</v>
      </c>
      <c r="AE63" s="37"/>
      <c r="AF63" s="37"/>
      <c r="AG63" s="37"/>
      <c r="AH63" s="37"/>
      <c r="AI63" s="37"/>
      <c r="AJ63" s="37"/>
      <c r="AK63" s="37"/>
      <c r="AL63" s="38">
        <v>8</v>
      </c>
      <c r="AM63" s="12" t="s">
        <v>20</v>
      </c>
      <c r="AN63" s="13"/>
      <c r="AO63" s="13" t="s">
        <v>21</v>
      </c>
    </row>
    <row r="64" spans="1:41" ht="6.6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>
      <c r="A65" s="14" t="str">
        <f>A61</f>
        <v>校　名</v>
      </c>
      <c r="B65" s="72" t="s">
        <v>11</v>
      </c>
      <c r="C65" s="73"/>
      <c r="D65" s="73"/>
      <c r="E65" s="73"/>
      <c r="F65" s="73"/>
      <c r="G65" s="73"/>
      <c r="H65" s="73"/>
      <c r="I65" s="72" t="s">
        <v>12</v>
      </c>
      <c r="J65" s="73"/>
      <c r="K65" s="73"/>
      <c r="L65" s="73"/>
      <c r="M65" s="73"/>
      <c r="N65" s="74"/>
      <c r="O65" s="72" t="s">
        <v>13</v>
      </c>
      <c r="P65" s="73"/>
      <c r="Q65" s="74"/>
      <c r="R65" s="72" t="s">
        <v>18</v>
      </c>
      <c r="S65" s="75"/>
      <c r="T65" s="76"/>
      <c r="V65" s="14" t="str">
        <f>V61</f>
        <v>校　名</v>
      </c>
      <c r="W65" s="72" t="s">
        <v>11</v>
      </c>
      <c r="X65" s="73"/>
      <c r="Y65" s="73"/>
      <c r="Z65" s="73"/>
      <c r="AA65" s="73"/>
      <c r="AB65" s="73"/>
      <c r="AC65" s="73"/>
      <c r="AD65" s="72" t="s">
        <v>12</v>
      </c>
      <c r="AE65" s="73"/>
      <c r="AF65" s="73"/>
      <c r="AG65" s="73"/>
      <c r="AH65" s="73"/>
      <c r="AI65" s="74"/>
      <c r="AJ65" s="72" t="s">
        <v>13</v>
      </c>
      <c r="AK65" s="73"/>
      <c r="AL65" s="74"/>
      <c r="AM65" s="72" t="s">
        <v>25</v>
      </c>
      <c r="AN65" s="75"/>
      <c r="AO65" s="76"/>
    </row>
    <row r="66" spans="1:41" ht="23" customHeight="1">
      <c r="A66" s="50" t="str">
        <f>IF(A62="","",A62)</f>
        <v>加茂暁星</v>
      </c>
      <c r="B66" s="15" t="s">
        <v>14</v>
      </c>
      <c r="C66" s="52" t="s">
        <v>343</v>
      </c>
      <c r="D66" s="53"/>
      <c r="E66" s="53"/>
      <c r="F66" s="53"/>
      <c r="G66" s="53"/>
      <c r="H66" s="54"/>
      <c r="I66" s="55" t="s">
        <v>345</v>
      </c>
      <c r="J66" s="78"/>
      <c r="K66" s="78"/>
      <c r="L66" s="78"/>
      <c r="M66" s="78"/>
      <c r="N66" s="79"/>
      <c r="O66" s="41"/>
      <c r="P66" s="83"/>
      <c r="Q66" s="84"/>
      <c r="R66" s="41"/>
      <c r="S66" s="42"/>
      <c r="T66" s="43"/>
      <c r="V66" s="50" t="str">
        <f>IF(V62="","",V62)</f>
        <v>巻総合</v>
      </c>
      <c r="W66" s="15" t="s">
        <v>16</v>
      </c>
      <c r="X66" s="52" t="s">
        <v>394</v>
      </c>
      <c r="Y66" s="53"/>
      <c r="Z66" s="53"/>
      <c r="AA66" s="53"/>
      <c r="AB66" s="53"/>
      <c r="AC66" s="54"/>
      <c r="AD66" s="55" t="s">
        <v>381</v>
      </c>
      <c r="AE66" s="78"/>
      <c r="AF66" s="78"/>
      <c r="AG66" s="78"/>
      <c r="AH66" s="78"/>
      <c r="AI66" s="79"/>
      <c r="AJ66" s="41"/>
      <c r="AK66" s="83"/>
      <c r="AL66" s="84"/>
      <c r="AM66" s="41"/>
      <c r="AN66" s="42"/>
      <c r="AO66" s="43"/>
    </row>
    <row r="67" spans="1:41" ht="23">
      <c r="A67" s="77"/>
      <c r="B67" s="16" t="s">
        <v>15</v>
      </c>
      <c r="C67" s="89" t="s">
        <v>344</v>
      </c>
      <c r="D67" s="90"/>
      <c r="E67" s="90"/>
      <c r="F67" s="90"/>
      <c r="G67" s="90"/>
      <c r="H67" s="91"/>
      <c r="I67" s="80"/>
      <c r="J67" s="81"/>
      <c r="K67" s="81"/>
      <c r="L67" s="81"/>
      <c r="M67" s="81"/>
      <c r="N67" s="82"/>
      <c r="O67" s="85"/>
      <c r="P67" s="86"/>
      <c r="Q67" s="87"/>
      <c r="R67" s="85"/>
      <c r="S67" s="86"/>
      <c r="T67" s="88"/>
      <c r="V67" s="77"/>
      <c r="W67" s="16" t="s">
        <v>15</v>
      </c>
      <c r="X67" s="89" t="s">
        <v>378</v>
      </c>
      <c r="Y67" s="90"/>
      <c r="Z67" s="90"/>
      <c r="AA67" s="90"/>
      <c r="AB67" s="90"/>
      <c r="AC67" s="91"/>
      <c r="AD67" s="80"/>
      <c r="AE67" s="81"/>
      <c r="AF67" s="81"/>
      <c r="AG67" s="81"/>
      <c r="AH67" s="81"/>
      <c r="AI67" s="82"/>
      <c r="AJ67" s="85"/>
      <c r="AK67" s="86"/>
      <c r="AL67" s="87"/>
      <c r="AM67" s="85"/>
      <c r="AN67" s="86"/>
      <c r="AO67" s="88"/>
    </row>
    <row r="68" spans="1:41" ht="22.75" customHeight="1">
      <c r="A68" s="50" t="str">
        <f>IF(A63="","",A63)</f>
        <v>佐渡</v>
      </c>
      <c r="B68" s="15" t="s">
        <v>16</v>
      </c>
      <c r="C68" s="52" t="s">
        <v>346</v>
      </c>
      <c r="D68" s="53"/>
      <c r="E68" s="53"/>
      <c r="F68" s="53"/>
      <c r="G68" s="53"/>
      <c r="H68" s="54"/>
      <c r="I68" s="55" t="s">
        <v>348</v>
      </c>
      <c r="J68" s="78"/>
      <c r="K68" s="78"/>
      <c r="L68" s="78"/>
      <c r="M68" s="78"/>
      <c r="N68" s="79"/>
      <c r="O68" s="41"/>
      <c r="P68" s="61"/>
      <c r="Q68" s="62"/>
      <c r="R68" s="41"/>
      <c r="S68" s="42"/>
      <c r="T68" s="43"/>
      <c r="V68" s="50" t="str">
        <f>IF(V63="","",V63)</f>
        <v>東京学館新潟</v>
      </c>
      <c r="W68" s="15" t="s">
        <v>16</v>
      </c>
      <c r="X68" s="52" t="s">
        <v>379</v>
      </c>
      <c r="Y68" s="53"/>
      <c r="Z68" s="53"/>
      <c r="AA68" s="53"/>
      <c r="AB68" s="53"/>
      <c r="AC68" s="54"/>
      <c r="AD68" s="55" t="s">
        <v>395</v>
      </c>
      <c r="AE68" s="78"/>
      <c r="AF68" s="78"/>
      <c r="AG68" s="78"/>
      <c r="AH68" s="78"/>
      <c r="AI68" s="79"/>
      <c r="AJ68" s="55" t="s">
        <v>382</v>
      </c>
      <c r="AK68" s="56"/>
      <c r="AL68" s="79"/>
      <c r="AM68" s="41"/>
      <c r="AN68" s="42"/>
      <c r="AO68" s="43"/>
    </row>
    <row r="69" spans="1:41" ht="23.5" thickBot="1">
      <c r="A69" s="51"/>
      <c r="B69" s="17" t="s">
        <v>15</v>
      </c>
      <c r="C69" s="47" t="s">
        <v>347</v>
      </c>
      <c r="D69" s="48"/>
      <c r="E69" s="48"/>
      <c r="F69" s="48"/>
      <c r="G69" s="48"/>
      <c r="H69" s="49"/>
      <c r="I69" s="92"/>
      <c r="J69" s="93"/>
      <c r="K69" s="93"/>
      <c r="L69" s="93"/>
      <c r="M69" s="93"/>
      <c r="N69" s="94"/>
      <c r="O69" s="63"/>
      <c r="P69" s="64"/>
      <c r="Q69" s="65"/>
      <c r="R69" s="44"/>
      <c r="S69" s="45"/>
      <c r="T69" s="46"/>
      <c r="V69" s="51"/>
      <c r="W69" s="17" t="s">
        <v>15</v>
      </c>
      <c r="X69" s="47" t="s">
        <v>380</v>
      </c>
      <c r="Y69" s="48"/>
      <c r="Z69" s="48"/>
      <c r="AA69" s="48"/>
      <c r="AB69" s="48"/>
      <c r="AC69" s="49"/>
      <c r="AD69" s="92"/>
      <c r="AE69" s="93"/>
      <c r="AF69" s="93"/>
      <c r="AG69" s="93"/>
      <c r="AH69" s="93"/>
      <c r="AI69" s="94"/>
      <c r="AJ69" s="92"/>
      <c r="AK69" s="93"/>
      <c r="AL69" s="94"/>
      <c r="AM69" s="44"/>
      <c r="AN69" s="45"/>
      <c r="AO69" s="46"/>
    </row>
    <row r="70" spans="1:41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" thickBot="1">
      <c r="A71" s="4" t="s">
        <v>19</v>
      </c>
      <c r="B71" s="3"/>
      <c r="C71" s="27" t="s">
        <v>33</v>
      </c>
      <c r="D71" s="7"/>
      <c r="E71" s="8"/>
      <c r="F71" s="9" t="s">
        <v>290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22</v>
      </c>
      <c r="W71" s="3"/>
      <c r="X71" s="27" t="s">
        <v>33</v>
      </c>
      <c r="Y71" s="7"/>
      <c r="Z71" s="8"/>
      <c r="AA71" s="9" t="s">
        <v>290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24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>
      <c r="A73" s="39" t="s">
        <v>331</v>
      </c>
      <c r="B73" s="35">
        <v>0</v>
      </c>
      <c r="C73" s="35">
        <v>0</v>
      </c>
      <c r="D73" s="35">
        <v>0</v>
      </c>
      <c r="E73" s="35">
        <v>0</v>
      </c>
      <c r="F73" s="35">
        <v>1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>
        <v>5</v>
      </c>
      <c r="T73" s="12" t="s">
        <v>10</v>
      </c>
      <c r="V73" s="39" t="s">
        <v>363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0</v>
      </c>
      <c r="AM73" s="12" t="s">
        <v>20</v>
      </c>
      <c r="AN73" s="13">
        <v>5</v>
      </c>
      <c r="AO73" s="12" t="s">
        <v>10</v>
      </c>
    </row>
    <row r="74" spans="1:41" ht="21" customHeight="1" thickBot="1">
      <c r="A74" s="40" t="s">
        <v>332</v>
      </c>
      <c r="B74" s="37">
        <v>4</v>
      </c>
      <c r="C74" s="37">
        <v>0</v>
      </c>
      <c r="D74" s="37">
        <v>1</v>
      </c>
      <c r="E74" s="37">
        <v>7</v>
      </c>
      <c r="F74" s="37" t="s">
        <v>335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8">
        <v>12</v>
      </c>
      <c r="R74" s="12" t="s">
        <v>20</v>
      </c>
      <c r="S74" s="13"/>
      <c r="T74" s="13" t="s">
        <v>21</v>
      </c>
      <c r="V74" s="40" t="s">
        <v>364</v>
      </c>
      <c r="W74" s="37">
        <v>2</v>
      </c>
      <c r="X74" s="37">
        <v>2</v>
      </c>
      <c r="Y74" s="37">
        <v>1</v>
      </c>
      <c r="Z74" s="37">
        <v>0</v>
      </c>
      <c r="AA74" s="37" t="s">
        <v>367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10</v>
      </c>
      <c r="AM74" s="12" t="s">
        <v>20</v>
      </c>
      <c r="AN74" s="13"/>
      <c r="AO74" s="13" t="s">
        <v>21</v>
      </c>
    </row>
    <row r="75" spans="1:41" ht="6.65" customHeight="1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>
      <c r="A76" s="14" t="str">
        <f>A72</f>
        <v>校　名</v>
      </c>
      <c r="B76" s="72" t="s">
        <v>11</v>
      </c>
      <c r="C76" s="73"/>
      <c r="D76" s="73"/>
      <c r="E76" s="73"/>
      <c r="F76" s="73"/>
      <c r="G76" s="73"/>
      <c r="H76" s="73"/>
      <c r="I76" s="72" t="s">
        <v>12</v>
      </c>
      <c r="J76" s="73"/>
      <c r="K76" s="73"/>
      <c r="L76" s="73"/>
      <c r="M76" s="73"/>
      <c r="N76" s="74"/>
      <c r="O76" s="72" t="s">
        <v>13</v>
      </c>
      <c r="P76" s="73"/>
      <c r="Q76" s="74"/>
      <c r="R76" s="72" t="s">
        <v>18</v>
      </c>
      <c r="S76" s="75"/>
      <c r="T76" s="76"/>
      <c r="V76" s="14" t="str">
        <f>V72</f>
        <v>校　名</v>
      </c>
      <c r="W76" s="72" t="s">
        <v>11</v>
      </c>
      <c r="X76" s="73"/>
      <c r="Y76" s="73"/>
      <c r="Z76" s="73"/>
      <c r="AA76" s="73"/>
      <c r="AB76" s="73"/>
      <c r="AC76" s="73"/>
      <c r="AD76" s="72" t="s">
        <v>12</v>
      </c>
      <c r="AE76" s="73"/>
      <c r="AF76" s="73"/>
      <c r="AG76" s="73"/>
      <c r="AH76" s="73"/>
      <c r="AI76" s="74"/>
      <c r="AJ76" s="72" t="s">
        <v>13</v>
      </c>
      <c r="AK76" s="73"/>
      <c r="AL76" s="74"/>
      <c r="AM76" s="72" t="s">
        <v>25</v>
      </c>
      <c r="AN76" s="75"/>
      <c r="AO76" s="76"/>
    </row>
    <row r="77" spans="1:41" ht="23" customHeight="1">
      <c r="A77" s="50" t="str">
        <f>IF(A73="","",A73)</f>
        <v>柏崎工</v>
      </c>
      <c r="B77" s="15" t="s">
        <v>14</v>
      </c>
      <c r="C77" s="52" t="s">
        <v>336</v>
      </c>
      <c r="D77" s="53"/>
      <c r="E77" s="53"/>
      <c r="F77" s="53"/>
      <c r="G77" s="53"/>
      <c r="H77" s="54"/>
      <c r="I77" s="41"/>
      <c r="J77" s="83"/>
      <c r="K77" s="83"/>
      <c r="L77" s="83"/>
      <c r="M77" s="83"/>
      <c r="N77" s="84"/>
      <c r="O77" s="41"/>
      <c r="P77" s="83"/>
      <c r="Q77" s="84"/>
      <c r="R77" s="41"/>
      <c r="S77" s="42"/>
      <c r="T77" s="43"/>
      <c r="V77" s="50" t="str">
        <f>IF(V73="","",V73)</f>
        <v>十総・塩沢</v>
      </c>
      <c r="W77" s="15" t="s">
        <v>16</v>
      </c>
      <c r="X77" s="52" t="s">
        <v>368</v>
      </c>
      <c r="Y77" s="53"/>
      <c r="Z77" s="53"/>
      <c r="AA77" s="53"/>
      <c r="AB77" s="53"/>
      <c r="AC77" s="54"/>
      <c r="AD77" s="55" t="s">
        <v>372</v>
      </c>
      <c r="AE77" s="78"/>
      <c r="AF77" s="78"/>
      <c r="AG77" s="78"/>
      <c r="AH77" s="78"/>
      <c r="AI77" s="79"/>
      <c r="AJ77" s="41"/>
      <c r="AK77" s="83"/>
      <c r="AL77" s="84"/>
      <c r="AM77" s="41"/>
      <c r="AN77" s="42"/>
      <c r="AO77" s="43"/>
    </row>
    <row r="78" spans="1:41" ht="23">
      <c r="A78" s="77"/>
      <c r="B78" s="16" t="s">
        <v>15</v>
      </c>
      <c r="C78" s="89" t="s">
        <v>337</v>
      </c>
      <c r="D78" s="90"/>
      <c r="E78" s="90"/>
      <c r="F78" s="90"/>
      <c r="G78" s="90"/>
      <c r="H78" s="91"/>
      <c r="I78" s="85"/>
      <c r="J78" s="86"/>
      <c r="K78" s="86"/>
      <c r="L78" s="86"/>
      <c r="M78" s="86"/>
      <c r="N78" s="87"/>
      <c r="O78" s="85"/>
      <c r="P78" s="86"/>
      <c r="Q78" s="87"/>
      <c r="R78" s="85"/>
      <c r="S78" s="86"/>
      <c r="T78" s="88"/>
      <c r="V78" s="77"/>
      <c r="W78" s="16" t="s">
        <v>15</v>
      </c>
      <c r="X78" s="89" t="s">
        <v>369</v>
      </c>
      <c r="Y78" s="90"/>
      <c r="Z78" s="90"/>
      <c r="AA78" s="90"/>
      <c r="AB78" s="90"/>
      <c r="AC78" s="91"/>
      <c r="AD78" s="80"/>
      <c r="AE78" s="81"/>
      <c r="AF78" s="81"/>
      <c r="AG78" s="81"/>
      <c r="AH78" s="81"/>
      <c r="AI78" s="82"/>
      <c r="AJ78" s="85"/>
      <c r="AK78" s="86"/>
      <c r="AL78" s="87"/>
      <c r="AM78" s="85"/>
      <c r="AN78" s="86"/>
      <c r="AO78" s="88"/>
    </row>
    <row r="79" spans="1:41" ht="22.75" customHeight="1">
      <c r="A79" s="50" t="str">
        <f>IF(A74="","",A74)</f>
        <v>新潟県央工</v>
      </c>
      <c r="B79" s="15" t="s">
        <v>16</v>
      </c>
      <c r="C79" s="52" t="s">
        <v>338</v>
      </c>
      <c r="D79" s="53"/>
      <c r="E79" s="53"/>
      <c r="F79" s="53"/>
      <c r="G79" s="53"/>
      <c r="H79" s="54"/>
      <c r="I79" s="55" t="s">
        <v>340</v>
      </c>
      <c r="J79" s="56"/>
      <c r="K79" s="56"/>
      <c r="L79" s="56"/>
      <c r="M79" s="56"/>
      <c r="N79" s="57"/>
      <c r="O79" s="55" t="s">
        <v>341</v>
      </c>
      <c r="P79" s="56"/>
      <c r="Q79" s="79"/>
      <c r="R79" s="55" t="s">
        <v>342</v>
      </c>
      <c r="S79" s="56"/>
      <c r="T79" s="100"/>
      <c r="V79" s="50" t="str">
        <f>IF(V74="","",V74)</f>
        <v>六日町</v>
      </c>
      <c r="W79" s="15" t="s">
        <v>16</v>
      </c>
      <c r="X79" s="52" t="s">
        <v>370</v>
      </c>
      <c r="Y79" s="53"/>
      <c r="Z79" s="53"/>
      <c r="AA79" s="53"/>
      <c r="AB79" s="53"/>
      <c r="AC79" s="54"/>
      <c r="AD79" s="55" t="s">
        <v>373</v>
      </c>
      <c r="AE79" s="56"/>
      <c r="AF79" s="56"/>
      <c r="AG79" s="56"/>
      <c r="AH79" s="56"/>
      <c r="AI79" s="57"/>
      <c r="AJ79" s="41"/>
      <c r="AK79" s="42"/>
      <c r="AL79" s="121"/>
      <c r="AM79" s="41"/>
      <c r="AN79" s="42"/>
      <c r="AO79" s="43"/>
    </row>
    <row r="80" spans="1:41" ht="23.5" thickBot="1">
      <c r="A80" s="51"/>
      <c r="B80" s="17" t="s">
        <v>15</v>
      </c>
      <c r="C80" s="47" t="s">
        <v>339</v>
      </c>
      <c r="D80" s="48"/>
      <c r="E80" s="48"/>
      <c r="F80" s="48"/>
      <c r="G80" s="48"/>
      <c r="H80" s="49"/>
      <c r="I80" s="58"/>
      <c r="J80" s="59"/>
      <c r="K80" s="59"/>
      <c r="L80" s="59"/>
      <c r="M80" s="59"/>
      <c r="N80" s="60"/>
      <c r="O80" s="92"/>
      <c r="P80" s="93"/>
      <c r="Q80" s="94"/>
      <c r="R80" s="92"/>
      <c r="S80" s="93"/>
      <c r="T80" s="101"/>
      <c r="V80" s="51"/>
      <c r="W80" s="17" t="s">
        <v>15</v>
      </c>
      <c r="X80" s="47" t="s">
        <v>371</v>
      </c>
      <c r="Y80" s="48"/>
      <c r="Z80" s="48"/>
      <c r="AA80" s="48"/>
      <c r="AB80" s="48"/>
      <c r="AC80" s="49"/>
      <c r="AD80" s="58"/>
      <c r="AE80" s="59"/>
      <c r="AF80" s="59"/>
      <c r="AG80" s="59"/>
      <c r="AH80" s="59"/>
      <c r="AI80" s="60"/>
      <c r="AJ80" s="125"/>
      <c r="AK80" s="126"/>
      <c r="AL80" s="127"/>
      <c r="AM80" s="44"/>
      <c r="AN80" s="45"/>
      <c r="AO80" s="46"/>
    </row>
    <row r="81" spans="1:41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" thickBot="1">
      <c r="A82" s="4" t="s">
        <v>19</v>
      </c>
      <c r="B82" s="3"/>
      <c r="C82" s="27" t="s">
        <v>34</v>
      </c>
      <c r="D82" s="7"/>
      <c r="E82" s="8"/>
      <c r="F82" s="9" t="s">
        <v>290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22</v>
      </c>
      <c r="W82" s="3"/>
      <c r="X82" s="27" t="s">
        <v>34</v>
      </c>
      <c r="Y82" s="7"/>
      <c r="Z82" s="8"/>
      <c r="AA82" s="9" t="s">
        <v>290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24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>
        <v>10</v>
      </c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>
      <c r="A84" s="39" t="s">
        <v>333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4</v>
      </c>
      <c r="H84" s="35">
        <v>3</v>
      </c>
      <c r="I84" s="35">
        <v>0</v>
      </c>
      <c r="J84" s="35">
        <v>2</v>
      </c>
      <c r="K84" s="35"/>
      <c r="L84" s="35"/>
      <c r="M84" s="35"/>
      <c r="N84" s="35"/>
      <c r="O84" s="35"/>
      <c r="P84" s="35"/>
      <c r="Q84" s="36">
        <v>9</v>
      </c>
      <c r="R84" s="12" t="s">
        <v>20</v>
      </c>
      <c r="S84" s="13"/>
      <c r="T84" s="12" t="s">
        <v>10</v>
      </c>
      <c r="V84" s="39" t="s">
        <v>365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1</v>
      </c>
      <c r="AG84" s="35"/>
      <c r="AH84" s="35"/>
      <c r="AI84" s="35"/>
      <c r="AJ84" s="35"/>
      <c r="AK84" s="35"/>
      <c r="AL84" s="36">
        <v>2</v>
      </c>
      <c r="AM84" s="12" t="s">
        <v>20</v>
      </c>
      <c r="AN84" s="13"/>
      <c r="AO84" s="12" t="s">
        <v>10</v>
      </c>
    </row>
    <row r="85" spans="1:41" ht="21" customHeight="1" thickBot="1">
      <c r="A85" s="40" t="s">
        <v>334</v>
      </c>
      <c r="B85" s="37">
        <v>0</v>
      </c>
      <c r="C85" s="37">
        <v>2</v>
      </c>
      <c r="D85" s="37">
        <v>0</v>
      </c>
      <c r="E85" s="37">
        <v>0</v>
      </c>
      <c r="F85" s="37">
        <v>0</v>
      </c>
      <c r="G85" s="37">
        <v>1</v>
      </c>
      <c r="H85" s="37">
        <v>1</v>
      </c>
      <c r="I85" s="37">
        <v>0</v>
      </c>
      <c r="J85" s="37">
        <v>0</v>
      </c>
      <c r="K85" s="37"/>
      <c r="L85" s="37"/>
      <c r="M85" s="37"/>
      <c r="N85" s="37"/>
      <c r="O85" s="37"/>
      <c r="P85" s="37"/>
      <c r="Q85" s="38">
        <v>4</v>
      </c>
      <c r="R85" s="12" t="s">
        <v>20</v>
      </c>
      <c r="S85" s="13"/>
      <c r="T85" s="13" t="s">
        <v>21</v>
      </c>
      <c r="V85" s="40" t="s">
        <v>366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1</v>
      </c>
      <c r="AF85" s="37" t="s">
        <v>389</v>
      </c>
      <c r="AG85" s="37"/>
      <c r="AH85" s="37"/>
      <c r="AI85" s="37"/>
      <c r="AJ85" s="37"/>
      <c r="AK85" s="37"/>
      <c r="AL85" s="38">
        <v>3</v>
      </c>
      <c r="AM85" s="12" t="s">
        <v>20</v>
      </c>
      <c r="AN85" s="13">
        <v>10</v>
      </c>
      <c r="AO85" s="13" t="s">
        <v>21</v>
      </c>
    </row>
    <row r="86" spans="1:41" ht="6.65" customHeight="1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>
      <c r="A87" s="14" t="str">
        <f>A83</f>
        <v>校　名</v>
      </c>
      <c r="B87" s="72" t="s">
        <v>11</v>
      </c>
      <c r="C87" s="73"/>
      <c r="D87" s="73"/>
      <c r="E87" s="73"/>
      <c r="F87" s="73"/>
      <c r="G87" s="73"/>
      <c r="H87" s="73"/>
      <c r="I87" s="72" t="s">
        <v>12</v>
      </c>
      <c r="J87" s="73"/>
      <c r="K87" s="73"/>
      <c r="L87" s="73"/>
      <c r="M87" s="73"/>
      <c r="N87" s="74"/>
      <c r="O87" s="72" t="s">
        <v>13</v>
      </c>
      <c r="P87" s="73"/>
      <c r="Q87" s="74"/>
      <c r="R87" s="72" t="s">
        <v>18</v>
      </c>
      <c r="S87" s="75"/>
      <c r="T87" s="76"/>
      <c r="V87" s="14" t="str">
        <f>V83</f>
        <v>校　名</v>
      </c>
      <c r="W87" s="72" t="s">
        <v>11</v>
      </c>
      <c r="X87" s="73"/>
      <c r="Y87" s="73"/>
      <c r="Z87" s="73"/>
      <c r="AA87" s="73"/>
      <c r="AB87" s="73"/>
      <c r="AC87" s="73"/>
      <c r="AD87" s="72" t="s">
        <v>12</v>
      </c>
      <c r="AE87" s="73"/>
      <c r="AF87" s="73"/>
      <c r="AG87" s="73"/>
      <c r="AH87" s="73"/>
      <c r="AI87" s="74"/>
      <c r="AJ87" s="72" t="s">
        <v>13</v>
      </c>
      <c r="AK87" s="73"/>
      <c r="AL87" s="74"/>
      <c r="AM87" s="72" t="s">
        <v>25</v>
      </c>
      <c r="AN87" s="75"/>
      <c r="AO87" s="76"/>
    </row>
    <row r="88" spans="1:41" ht="23" customHeight="1">
      <c r="A88" s="50" t="str">
        <f>IF(A84="","",A84)</f>
        <v>長岡大手</v>
      </c>
      <c r="B88" s="15" t="s">
        <v>14</v>
      </c>
      <c r="C88" s="52" t="s">
        <v>355</v>
      </c>
      <c r="D88" s="53"/>
      <c r="E88" s="53"/>
      <c r="F88" s="53"/>
      <c r="G88" s="53"/>
      <c r="H88" s="54"/>
      <c r="I88" s="55" t="s">
        <v>358</v>
      </c>
      <c r="J88" s="78"/>
      <c r="K88" s="78"/>
      <c r="L88" s="78"/>
      <c r="M88" s="78"/>
      <c r="N88" s="79"/>
      <c r="O88" s="41"/>
      <c r="P88" s="83"/>
      <c r="Q88" s="84"/>
      <c r="R88" s="55" t="s">
        <v>360</v>
      </c>
      <c r="S88" s="56"/>
      <c r="T88" s="100"/>
      <c r="V88" s="50" t="str">
        <f>IF(V84="","",V84)</f>
        <v>高田北城</v>
      </c>
      <c r="W88" s="15" t="s">
        <v>16</v>
      </c>
      <c r="X88" s="52" t="s">
        <v>390</v>
      </c>
      <c r="Y88" s="53"/>
      <c r="Z88" s="53"/>
      <c r="AA88" s="53"/>
      <c r="AB88" s="53"/>
      <c r="AC88" s="54"/>
      <c r="AD88" s="55" t="s">
        <v>393</v>
      </c>
      <c r="AE88" s="78"/>
      <c r="AF88" s="78"/>
      <c r="AG88" s="78"/>
      <c r="AH88" s="78"/>
      <c r="AI88" s="79"/>
      <c r="AJ88" s="41"/>
      <c r="AK88" s="83"/>
      <c r="AL88" s="84"/>
      <c r="AM88" s="41"/>
      <c r="AN88" s="42"/>
      <c r="AO88" s="43"/>
    </row>
    <row r="89" spans="1:41" ht="23">
      <c r="A89" s="77"/>
      <c r="B89" s="16" t="s">
        <v>15</v>
      </c>
      <c r="C89" s="89" t="s">
        <v>376</v>
      </c>
      <c r="D89" s="90"/>
      <c r="E89" s="90"/>
      <c r="F89" s="90"/>
      <c r="G89" s="90"/>
      <c r="H89" s="91"/>
      <c r="I89" s="80"/>
      <c r="J89" s="81"/>
      <c r="K89" s="81"/>
      <c r="L89" s="81"/>
      <c r="M89" s="81"/>
      <c r="N89" s="82"/>
      <c r="O89" s="85"/>
      <c r="P89" s="86"/>
      <c r="Q89" s="87"/>
      <c r="R89" s="80"/>
      <c r="S89" s="81"/>
      <c r="T89" s="114"/>
      <c r="V89" s="77"/>
      <c r="W89" s="16" t="s">
        <v>15</v>
      </c>
      <c r="X89" s="89" t="s">
        <v>391</v>
      </c>
      <c r="Y89" s="90"/>
      <c r="Z89" s="90"/>
      <c r="AA89" s="90"/>
      <c r="AB89" s="90"/>
      <c r="AC89" s="91"/>
      <c r="AD89" s="80"/>
      <c r="AE89" s="81"/>
      <c r="AF89" s="81"/>
      <c r="AG89" s="81"/>
      <c r="AH89" s="81"/>
      <c r="AI89" s="82"/>
      <c r="AJ89" s="85"/>
      <c r="AK89" s="86"/>
      <c r="AL89" s="87"/>
      <c r="AM89" s="85"/>
      <c r="AN89" s="86"/>
      <c r="AO89" s="88"/>
    </row>
    <row r="90" spans="1:41" ht="22.75" customHeight="1">
      <c r="A90" s="50" t="str">
        <f>IF(A85="","",A85)</f>
        <v>糸魚川</v>
      </c>
      <c r="B90" s="15" t="s">
        <v>16</v>
      </c>
      <c r="C90" s="52" t="s">
        <v>356</v>
      </c>
      <c r="D90" s="53"/>
      <c r="E90" s="53"/>
      <c r="F90" s="53"/>
      <c r="G90" s="53"/>
      <c r="H90" s="54"/>
      <c r="I90" s="55" t="s">
        <v>359</v>
      </c>
      <c r="J90" s="56"/>
      <c r="K90" s="56"/>
      <c r="L90" s="56"/>
      <c r="M90" s="56"/>
      <c r="N90" s="57"/>
      <c r="O90" s="41"/>
      <c r="P90" s="61"/>
      <c r="Q90" s="62"/>
      <c r="R90" s="41"/>
      <c r="S90" s="42"/>
      <c r="T90" s="43"/>
      <c r="V90" s="50" t="str">
        <f>IF(V85="","",V85)</f>
        <v>関根学園</v>
      </c>
      <c r="W90" s="15" t="s">
        <v>16</v>
      </c>
      <c r="X90" s="52" t="s">
        <v>392</v>
      </c>
      <c r="Y90" s="53"/>
      <c r="Z90" s="53"/>
      <c r="AA90" s="53"/>
      <c r="AB90" s="53"/>
      <c r="AC90" s="54"/>
      <c r="AD90" s="55" t="s">
        <v>398</v>
      </c>
      <c r="AE90" s="56"/>
      <c r="AF90" s="56"/>
      <c r="AG90" s="56"/>
      <c r="AH90" s="56"/>
      <c r="AI90" s="57"/>
      <c r="AJ90" s="41"/>
      <c r="AK90" s="42"/>
      <c r="AL90" s="121"/>
      <c r="AM90" s="41"/>
      <c r="AN90" s="42"/>
      <c r="AO90" s="43"/>
    </row>
    <row r="91" spans="1:41" ht="23.5" thickBot="1">
      <c r="A91" s="51"/>
      <c r="B91" s="17" t="s">
        <v>15</v>
      </c>
      <c r="C91" s="47" t="s">
        <v>357</v>
      </c>
      <c r="D91" s="48"/>
      <c r="E91" s="48"/>
      <c r="F91" s="48"/>
      <c r="G91" s="48"/>
      <c r="H91" s="49"/>
      <c r="I91" s="58"/>
      <c r="J91" s="59"/>
      <c r="K91" s="59"/>
      <c r="L91" s="59"/>
      <c r="M91" s="59"/>
      <c r="N91" s="60"/>
      <c r="O91" s="63"/>
      <c r="P91" s="64"/>
      <c r="Q91" s="65"/>
      <c r="R91" s="44"/>
      <c r="S91" s="45"/>
      <c r="T91" s="46"/>
      <c r="V91" s="51"/>
      <c r="W91" s="17" t="s">
        <v>15</v>
      </c>
      <c r="X91" s="47" t="s">
        <v>397</v>
      </c>
      <c r="Y91" s="48"/>
      <c r="Z91" s="48"/>
      <c r="AA91" s="48"/>
      <c r="AB91" s="48"/>
      <c r="AC91" s="49"/>
      <c r="AD91" s="58"/>
      <c r="AE91" s="59"/>
      <c r="AF91" s="59"/>
      <c r="AG91" s="59"/>
      <c r="AH91" s="59"/>
      <c r="AI91" s="60"/>
      <c r="AJ91" s="125"/>
      <c r="AK91" s="126"/>
      <c r="AL91" s="127"/>
      <c r="AM91" s="44"/>
      <c r="AN91" s="45"/>
      <c r="AO91" s="46"/>
    </row>
    <row r="92" spans="1:41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>
      <c r="A93" s="13"/>
      <c r="B93" s="18"/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256"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3939-CA4D-4E2E-B862-80A933B1A858}">
  <dimension ref="A1:AO4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4</v>
      </c>
      <c r="K1" s="28" t="s">
        <v>5</v>
      </c>
      <c r="L1" s="28" t="s">
        <v>6</v>
      </c>
      <c r="M1" s="29" t="s">
        <v>215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34</v>
      </c>
      <c r="D3" s="7"/>
      <c r="E3" s="8"/>
      <c r="F3" s="9" t="s">
        <v>403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34</v>
      </c>
      <c r="Y3" s="7"/>
      <c r="Z3" s="8"/>
      <c r="AA3" s="9" t="s">
        <v>403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131</v>
      </c>
      <c r="B5" s="35">
        <v>3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1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  <c r="V5" s="39" t="s">
        <v>234</v>
      </c>
      <c r="W5" s="35">
        <v>0</v>
      </c>
      <c r="X5" s="35">
        <v>0</v>
      </c>
      <c r="Y5" s="35">
        <v>1</v>
      </c>
      <c r="Z5" s="35">
        <v>0</v>
      </c>
      <c r="AA5" s="35">
        <v>1</v>
      </c>
      <c r="AB5" s="35">
        <v>0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3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309</v>
      </c>
      <c r="B6" s="37">
        <v>2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4</v>
      </c>
      <c r="R6" s="12" t="s">
        <v>20</v>
      </c>
      <c r="S6" s="13"/>
      <c r="T6" s="13" t="s">
        <v>21</v>
      </c>
      <c r="V6" s="40" t="s">
        <v>138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2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2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 customHeight="1">
      <c r="A9" s="50" t="str">
        <f>IF(A5="","",A5)</f>
        <v>新潟明訓</v>
      </c>
      <c r="B9" s="15" t="s">
        <v>14</v>
      </c>
      <c r="C9" s="52" t="s">
        <v>399</v>
      </c>
      <c r="D9" s="53"/>
      <c r="E9" s="53"/>
      <c r="F9" s="53"/>
      <c r="G9" s="53"/>
      <c r="H9" s="54"/>
      <c r="I9" s="55" t="s">
        <v>401</v>
      </c>
      <c r="J9" s="78"/>
      <c r="K9" s="78"/>
      <c r="L9" s="78"/>
      <c r="M9" s="78"/>
      <c r="N9" s="79"/>
      <c r="O9" s="41"/>
      <c r="P9" s="83"/>
      <c r="Q9" s="84"/>
      <c r="R9" s="41"/>
      <c r="S9" s="42"/>
      <c r="T9" s="43"/>
      <c r="V9" s="50" t="str">
        <f>IF(V5="","",V5)</f>
        <v>新潟商</v>
      </c>
      <c r="W9" s="15" t="s">
        <v>16</v>
      </c>
      <c r="X9" s="52" t="s">
        <v>383</v>
      </c>
      <c r="Y9" s="53"/>
      <c r="Z9" s="53"/>
      <c r="AA9" s="53"/>
      <c r="AB9" s="53"/>
      <c r="AC9" s="54"/>
      <c r="AD9" s="55" t="s">
        <v>405</v>
      </c>
      <c r="AE9" s="78"/>
      <c r="AF9" s="78"/>
      <c r="AG9" s="78"/>
      <c r="AH9" s="78"/>
      <c r="AI9" s="79"/>
      <c r="AJ9" s="55" t="s">
        <v>407</v>
      </c>
      <c r="AK9" s="78"/>
      <c r="AL9" s="79"/>
      <c r="AM9" s="41"/>
      <c r="AN9" s="42"/>
      <c r="AO9" s="43"/>
    </row>
    <row r="10" spans="1:41" ht="23">
      <c r="A10" s="77"/>
      <c r="B10" s="16" t="s">
        <v>15</v>
      </c>
      <c r="C10" s="89" t="s">
        <v>145</v>
      </c>
      <c r="D10" s="90"/>
      <c r="E10" s="90"/>
      <c r="F10" s="90"/>
      <c r="G10" s="90"/>
      <c r="H10" s="91"/>
      <c r="I10" s="80"/>
      <c r="J10" s="81"/>
      <c r="K10" s="81"/>
      <c r="L10" s="81"/>
      <c r="M10" s="81"/>
      <c r="N10" s="82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239</v>
      </c>
      <c r="Y10" s="90"/>
      <c r="Z10" s="90"/>
      <c r="AA10" s="90"/>
      <c r="AB10" s="90"/>
      <c r="AC10" s="91"/>
      <c r="AD10" s="80"/>
      <c r="AE10" s="81"/>
      <c r="AF10" s="81"/>
      <c r="AG10" s="81"/>
      <c r="AH10" s="81"/>
      <c r="AI10" s="82"/>
      <c r="AJ10" s="80"/>
      <c r="AK10" s="81"/>
      <c r="AL10" s="82"/>
      <c r="AM10" s="85"/>
      <c r="AN10" s="86"/>
      <c r="AO10" s="88"/>
    </row>
    <row r="11" spans="1:41" ht="22.75" customHeight="1">
      <c r="A11" s="50" t="str">
        <f>IF(A6="","",A6)</f>
        <v>帝京長岡</v>
      </c>
      <c r="B11" s="15" t="s">
        <v>16</v>
      </c>
      <c r="C11" s="52" t="s">
        <v>400</v>
      </c>
      <c r="D11" s="53"/>
      <c r="E11" s="53"/>
      <c r="F11" s="53"/>
      <c r="G11" s="53"/>
      <c r="H11" s="54"/>
      <c r="I11" s="102"/>
      <c r="J11" s="103"/>
      <c r="K11" s="103"/>
      <c r="L11" s="103"/>
      <c r="M11" s="103"/>
      <c r="N11" s="104"/>
      <c r="O11" s="55" t="s">
        <v>402</v>
      </c>
      <c r="P11" s="95"/>
      <c r="Q11" s="96"/>
      <c r="R11" s="41"/>
      <c r="S11" s="42"/>
      <c r="T11" s="43"/>
      <c r="V11" s="50" t="str">
        <f>IF(V6="","",V6)</f>
        <v>六日町</v>
      </c>
      <c r="W11" s="15" t="s">
        <v>16</v>
      </c>
      <c r="X11" s="52" t="s">
        <v>404</v>
      </c>
      <c r="Y11" s="53"/>
      <c r="Z11" s="53"/>
      <c r="AA11" s="53"/>
      <c r="AB11" s="53"/>
      <c r="AC11" s="54"/>
      <c r="AD11" s="55" t="s">
        <v>406</v>
      </c>
      <c r="AE11" s="56"/>
      <c r="AF11" s="56"/>
      <c r="AG11" s="56"/>
      <c r="AH11" s="56"/>
      <c r="AI11" s="57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314</v>
      </c>
      <c r="D12" s="48"/>
      <c r="E12" s="48"/>
      <c r="F12" s="48"/>
      <c r="G12" s="48"/>
      <c r="H12" s="49"/>
      <c r="I12" s="105"/>
      <c r="J12" s="106"/>
      <c r="K12" s="106"/>
      <c r="L12" s="106"/>
      <c r="M12" s="106"/>
      <c r="N12" s="107"/>
      <c r="O12" s="97"/>
      <c r="P12" s="98"/>
      <c r="Q12" s="99"/>
      <c r="R12" s="44"/>
      <c r="S12" s="45"/>
      <c r="T12" s="46"/>
      <c r="V12" s="51"/>
      <c r="W12" s="17" t="s">
        <v>15</v>
      </c>
      <c r="X12" s="47" t="s">
        <v>153</v>
      </c>
      <c r="Y12" s="48"/>
      <c r="Z12" s="48"/>
      <c r="AA12" s="48"/>
      <c r="AB12" s="48"/>
      <c r="AC12" s="49"/>
      <c r="AD12" s="58"/>
      <c r="AE12" s="59"/>
      <c r="AF12" s="59"/>
      <c r="AG12" s="59"/>
      <c r="AH12" s="59"/>
      <c r="AI12" s="60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28" t="s">
        <v>0</v>
      </c>
      <c r="B14" s="29">
        <v>8</v>
      </c>
      <c r="C14" s="30" t="s">
        <v>1</v>
      </c>
      <c r="D14" s="30"/>
      <c r="E14" s="28" t="s">
        <v>2</v>
      </c>
      <c r="F14" s="29">
        <v>8</v>
      </c>
      <c r="G14" s="29" t="s">
        <v>3</v>
      </c>
      <c r="H14" s="29">
        <v>5</v>
      </c>
      <c r="I14" s="29" t="s">
        <v>4</v>
      </c>
      <c r="J14" s="29">
        <v>5</v>
      </c>
      <c r="K14" s="28" t="s">
        <v>5</v>
      </c>
      <c r="L14" s="28" t="s">
        <v>6</v>
      </c>
      <c r="M14" s="29" t="s">
        <v>232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" thickBot="1">
      <c r="A16" s="4" t="s">
        <v>19</v>
      </c>
      <c r="B16" s="3"/>
      <c r="C16" s="27" t="s">
        <v>23</v>
      </c>
      <c r="D16" s="7"/>
      <c r="E16" s="8"/>
      <c r="F16" s="9" t="s">
        <v>403</v>
      </c>
      <c r="G16" s="6"/>
      <c r="H16" s="6"/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  <c r="V16" s="4" t="s">
        <v>22</v>
      </c>
      <c r="W16" s="3"/>
      <c r="X16" s="27" t="s">
        <v>23</v>
      </c>
      <c r="Y16" s="7"/>
      <c r="Z16" s="8"/>
      <c r="AA16" s="9" t="s">
        <v>403</v>
      </c>
      <c r="AB16" s="6"/>
      <c r="AC16" s="6"/>
      <c r="AD16" s="6"/>
      <c r="AE16" s="6"/>
      <c r="AF16" s="6"/>
      <c r="AG16" s="6"/>
      <c r="AH16" s="6"/>
      <c r="AJ16" s="22"/>
      <c r="AK16" s="23"/>
      <c r="AL16" s="10"/>
      <c r="AM16" s="11"/>
      <c r="AN16" s="11"/>
      <c r="AO16" s="11"/>
    </row>
    <row r="17" spans="1:41" ht="21" customHeight="1" thickBot="1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  <c r="V17" s="32" t="s">
        <v>24</v>
      </c>
      <c r="W17" s="33">
        <v>1</v>
      </c>
      <c r="X17" s="33">
        <v>2</v>
      </c>
      <c r="Y17" s="33">
        <v>3</v>
      </c>
      <c r="Z17" s="33">
        <v>4</v>
      </c>
      <c r="AA17" s="33">
        <v>5</v>
      </c>
      <c r="AB17" s="33">
        <v>6</v>
      </c>
      <c r="AC17" s="33">
        <v>7</v>
      </c>
      <c r="AD17" s="33">
        <v>8</v>
      </c>
      <c r="AE17" s="33">
        <v>9</v>
      </c>
      <c r="AF17" s="33"/>
      <c r="AG17" s="33"/>
      <c r="AH17" s="33"/>
      <c r="AI17" s="33"/>
      <c r="AJ17" s="33"/>
      <c r="AK17" s="33"/>
      <c r="AL17" s="34" t="s">
        <v>9</v>
      </c>
      <c r="AM17" s="12"/>
      <c r="AN17" s="12"/>
      <c r="AO17" s="12"/>
    </row>
    <row r="18" spans="1:41" ht="21" customHeight="1">
      <c r="A18" s="39" t="s">
        <v>65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2</v>
      </c>
      <c r="H18" s="35">
        <v>0</v>
      </c>
      <c r="I18" s="35">
        <v>0</v>
      </c>
      <c r="J18" s="35">
        <v>0</v>
      </c>
      <c r="K18" s="35"/>
      <c r="L18" s="35"/>
      <c r="M18" s="35"/>
      <c r="N18" s="35"/>
      <c r="O18" s="35"/>
      <c r="P18" s="35"/>
      <c r="Q18" s="36">
        <v>2</v>
      </c>
      <c r="R18" s="12" t="s">
        <v>20</v>
      </c>
      <c r="S18" s="13"/>
      <c r="T18" s="12" t="s">
        <v>10</v>
      </c>
      <c r="V18" s="39" t="s">
        <v>262</v>
      </c>
      <c r="W18" s="35">
        <v>1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/>
      <c r="AF18" s="35"/>
      <c r="AG18" s="35"/>
      <c r="AH18" s="35"/>
      <c r="AI18" s="35"/>
      <c r="AJ18" s="35"/>
      <c r="AK18" s="35"/>
      <c r="AL18" s="36">
        <v>1</v>
      </c>
      <c r="AM18" s="12" t="s">
        <v>20</v>
      </c>
      <c r="AN18" s="13">
        <v>8</v>
      </c>
      <c r="AO18" s="12" t="s">
        <v>10</v>
      </c>
    </row>
    <row r="19" spans="1:41" ht="21" customHeight="1" thickBot="1">
      <c r="A19" s="40" t="s">
        <v>37</v>
      </c>
      <c r="B19" s="37">
        <v>0</v>
      </c>
      <c r="C19" s="37">
        <v>0</v>
      </c>
      <c r="D19" s="37">
        <v>0</v>
      </c>
      <c r="E19" s="37">
        <v>2</v>
      </c>
      <c r="F19" s="37">
        <v>0</v>
      </c>
      <c r="G19" s="37">
        <v>1</v>
      </c>
      <c r="H19" s="37">
        <v>0</v>
      </c>
      <c r="I19" s="37">
        <v>0</v>
      </c>
      <c r="J19" s="37" t="s">
        <v>47</v>
      </c>
      <c r="K19" s="37"/>
      <c r="L19" s="37"/>
      <c r="M19" s="37"/>
      <c r="N19" s="37"/>
      <c r="O19" s="37"/>
      <c r="P19" s="37"/>
      <c r="Q19" s="38">
        <v>3</v>
      </c>
      <c r="R19" s="12" t="s">
        <v>20</v>
      </c>
      <c r="S19" s="13"/>
      <c r="T19" s="13" t="s">
        <v>21</v>
      </c>
      <c r="V19" s="40" t="s">
        <v>329</v>
      </c>
      <c r="W19" s="37">
        <v>1</v>
      </c>
      <c r="X19" s="37">
        <v>0</v>
      </c>
      <c r="Y19" s="37">
        <v>0</v>
      </c>
      <c r="Z19" s="37">
        <v>3</v>
      </c>
      <c r="AA19" s="37">
        <v>0</v>
      </c>
      <c r="AB19" s="37">
        <v>0</v>
      </c>
      <c r="AC19" s="37">
        <v>0</v>
      </c>
      <c r="AD19" s="37" t="s">
        <v>422</v>
      </c>
      <c r="AE19" s="37"/>
      <c r="AF19" s="37"/>
      <c r="AG19" s="37"/>
      <c r="AH19" s="37"/>
      <c r="AI19" s="37"/>
      <c r="AJ19" s="37"/>
      <c r="AK19" s="37"/>
      <c r="AL19" s="38">
        <v>8</v>
      </c>
      <c r="AM19" s="12" t="s">
        <v>20</v>
      </c>
      <c r="AN19" s="13"/>
      <c r="AO19" s="13" t="s">
        <v>21</v>
      </c>
    </row>
    <row r="20" spans="1:41" ht="6.65" customHeight="1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>
      <c r="A21" s="14" t="str">
        <f>A17</f>
        <v>校　名</v>
      </c>
      <c r="B21" s="72" t="s">
        <v>11</v>
      </c>
      <c r="C21" s="73"/>
      <c r="D21" s="73"/>
      <c r="E21" s="73"/>
      <c r="F21" s="73"/>
      <c r="G21" s="73"/>
      <c r="H21" s="73"/>
      <c r="I21" s="72" t="s">
        <v>12</v>
      </c>
      <c r="J21" s="73"/>
      <c r="K21" s="73"/>
      <c r="L21" s="73"/>
      <c r="M21" s="73"/>
      <c r="N21" s="74"/>
      <c r="O21" s="72" t="s">
        <v>13</v>
      </c>
      <c r="P21" s="73"/>
      <c r="Q21" s="74"/>
      <c r="R21" s="72" t="s">
        <v>18</v>
      </c>
      <c r="S21" s="75"/>
      <c r="T21" s="76"/>
      <c r="V21" s="14" t="str">
        <f>V17</f>
        <v>校　名</v>
      </c>
      <c r="W21" s="72" t="s">
        <v>11</v>
      </c>
      <c r="X21" s="73"/>
      <c r="Y21" s="73"/>
      <c r="Z21" s="73"/>
      <c r="AA21" s="73"/>
      <c r="AB21" s="73"/>
      <c r="AC21" s="73"/>
      <c r="AD21" s="72" t="s">
        <v>12</v>
      </c>
      <c r="AE21" s="73"/>
      <c r="AF21" s="73"/>
      <c r="AG21" s="73"/>
      <c r="AH21" s="73"/>
      <c r="AI21" s="74"/>
      <c r="AJ21" s="72" t="s">
        <v>13</v>
      </c>
      <c r="AK21" s="73"/>
      <c r="AL21" s="74"/>
      <c r="AM21" s="72" t="s">
        <v>25</v>
      </c>
      <c r="AN21" s="75"/>
      <c r="AO21" s="76"/>
    </row>
    <row r="22" spans="1:41" ht="23" customHeight="1">
      <c r="A22" s="50" t="str">
        <f>IF(A18="","",A18)</f>
        <v>長岡</v>
      </c>
      <c r="B22" s="15" t="s">
        <v>14</v>
      </c>
      <c r="C22" s="52" t="s">
        <v>301</v>
      </c>
      <c r="D22" s="53"/>
      <c r="E22" s="53"/>
      <c r="F22" s="53"/>
      <c r="G22" s="53"/>
      <c r="H22" s="54"/>
      <c r="I22" s="41"/>
      <c r="J22" s="83"/>
      <c r="K22" s="83"/>
      <c r="L22" s="83"/>
      <c r="M22" s="83"/>
      <c r="N22" s="84"/>
      <c r="O22" s="41"/>
      <c r="P22" s="83"/>
      <c r="Q22" s="84"/>
      <c r="R22" s="41"/>
      <c r="S22" s="42"/>
      <c r="T22" s="43"/>
      <c r="V22" s="50" t="str">
        <f>IF(V18="","",V18)</f>
        <v>関根学園</v>
      </c>
      <c r="W22" s="15" t="s">
        <v>16</v>
      </c>
      <c r="X22" s="52" t="s">
        <v>423</v>
      </c>
      <c r="Y22" s="53"/>
      <c r="Z22" s="53"/>
      <c r="AA22" s="53"/>
      <c r="AB22" s="53"/>
      <c r="AC22" s="54"/>
      <c r="AD22" s="41"/>
      <c r="AE22" s="83"/>
      <c r="AF22" s="83"/>
      <c r="AG22" s="83"/>
      <c r="AH22" s="83"/>
      <c r="AI22" s="84"/>
      <c r="AJ22" s="41"/>
      <c r="AK22" s="83"/>
      <c r="AL22" s="84"/>
      <c r="AM22" s="41"/>
      <c r="AN22" s="42"/>
      <c r="AO22" s="43"/>
    </row>
    <row r="23" spans="1:41" ht="23">
      <c r="A23" s="77"/>
      <c r="B23" s="16" t="s">
        <v>15</v>
      </c>
      <c r="C23" s="89" t="s">
        <v>88</v>
      </c>
      <c r="D23" s="90"/>
      <c r="E23" s="90"/>
      <c r="F23" s="90"/>
      <c r="G23" s="90"/>
      <c r="H23" s="91"/>
      <c r="I23" s="85"/>
      <c r="J23" s="86"/>
      <c r="K23" s="86"/>
      <c r="L23" s="86"/>
      <c r="M23" s="86"/>
      <c r="N23" s="87"/>
      <c r="O23" s="85"/>
      <c r="P23" s="86"/>
      <c r="Q23" s="87"/>
      <c r="R23" s="85"/>
      <c r="S23" s="86"/>
      <c r="T23" s="88"/>
      <c r="V23" s="77"/>
      <c r="W23" s="16" t="s">
        <v>15</v>
      </c>
      <c r="X23" s="89" t="s">
        <v>424</v>
      </c>
      <c r="Y23" s="90"/>
      <c r="Z23" s="90"/>
      <c r="AA23" s="90"/>
      <c r="AB23" s="90"/>
      <c r="AC23" s="91"/>
      <c r="AD23" s="85"/>
      <c r="AE23" s="86"/>
      <c r="AF23" s="86"/>
      <c r="AG23" s="86"/>
      <c r="AH23" s="86"/>
      <c r="AI23" s="87"/>
      <c r="AJ23" s="85"/>
      <c r="AK23" s="86"/>
      <c r="AL23" s="87"/>
      <c r="AM23" s="85"/>
      <c r="AN23" s="86"/>
      <c r="AO23" s="88"/>
    </row>
    <row r="24" spans="1:41" ht="22.75" customHeight="1">
      <c r="A24" s="50" t="str">
        <f>IF(A19="","",A19)</f>
        <v>日本文理</v>
      </c>
      <c r="B24" s="15" t="s">
        <v>16</v>
      </c>
      <c r="C24" s="52" t="s">
        <v>44</v>
      </c>
      <c r="D24" s="53"/>
      <c r="E24" s="53"/>
      <c r="F24" s="53"/>
      <c r="G24" s="53"/>
      <c r="H24" s="54"/>
      <c r="I24" s="55" t="s">
        <v>408</v>
      </c>
      <c r="J24" s="56"/>
      <c r="K24" s="56"/>
      <c r="L24" s="56"/>
      <c r="M24" s="56"/>
      <c r="N24" s="57"/>
      <c r="O24" s="41"/>
      <c r="P24" s="61"/>
      <c r="Q24" s="62"/>
      <c r="R24" s="41"/>
      <c r="S24" s="42"/>
      <c r="T24" s="43"/>
      <c r="V24" s="50" t="str">
        <f>IF(V19="","",V19)</f>
        <v>加茂暁星</v>
      </c>
      <c r="W24" s="15" t="s">
        <v>16</v>
      </c>
      <c r="X24" s="52" t="s">
        <v>425</v>
      </c>
      <c r="Y24" s="53"/>
      <c r="Z24" s="53"/>
      <c r="AA24" s="53"/>
      <c r="AB24" s="53"/>
      <c r="AC24" s="54"/>
      <c r="AD24" s="55" t="s">
        <v>427</v>
      </c>
      <c r="AE24" s="56"/>
      <c r="AF24" s="56"/>
      <c r="AG24" s="56"/>
      <c r="AH24" s="56"/>
      <c r="AI24" s="57"/>
      <c r="AJ24" s="55" t="s">
        <v>428</v>
      </c>
      <c r="AK24" s="95"/>
      <c r="AL24" s="96"/>
      <c r="AM24" s="55" t="s">
        <v>429</v>
      </c>
      <c r="AN24" s="56"/>
      <c r="AO24" s="100"/>
    </row>
    <row r="25" spans="1:41" ht="23.5" thickBot="1">
      <c r="A25" s="51"/>
      <c r="B25" s="17" t="s">
        <v>15</v>
      </c>
      <c r="C25" s="47" t="s">
        <v>45</v>
      </c>
      <c r="D25" s="48"/>
      <c r="E25" s="48"/>
      <c r="F25" s="48"/>
      <c r="G25" s="48"/>
      <c r="H25" s="49"/>
      <c r="I25" s="58"/>
      <c r="J25" s="59"/>
      <c r="K25" s="59"/>
      <c r="L25" s="59"/>
      <c r="M25" s="59"/>
      <c r="N25" s="60"/>
      <c r="O25" s="63"/>
      <c r="P25" s="64"/>
      <c r="Q25" s="65"/>
      <c r="R25" s="44"/>
      <c r="S25" s="45"/>
      <c r="T25" s="46"/>
      <c r="V25" s="51"/>
      <c r="W25" s="17" t="s">
        <v>15</v>
      </c>
      <c r="X25" s="47" t="s">
        <v>426</v>
      </c>
      <c r="Y25" s="48"/>
      <c r="Z25" s="48"/>
      <c r="AA25" s="48"/>
      <c r="AB25" s="48"/>
      <c r="AC25" s="49"/>
      <c r="AD25" s="58"/>
      <c r="AE25" s="59"/>
      <c r="AF25" s="59"/>
      <c r="AG25" s="59"/>
      <c r="AH25" s="59"/>
      <c r="AI25" s="60"/>
      <c r="AJ25" s="97"/>
      <c r="AK25" s="98"/>
      <c r="AL25" s="99"/>
      <c r="AM25" s="92"/>
      <c r="AN25" s="93"/>
      <c r="AO25" s="101"/>
    </row>
    <row r="26" spans="1:41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ht="17" thickBot="1">
      <c r="A27" s="4" t="s">
        <v>19</v>
      </c>
      <c r="B27" s="3"/>
      <c r="C27" s="27" t="s">
        <v>289</v>
      </c>
      <c r="D27" s="7"/>
      <c r="E27" s="8"/>
      <c r="F27" s="9" t="s">
        <v>403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289</v>
      </c>
      <c r="Y27" s="7"/>
      <c r="Z27" s="8"/>
      <c r="AA27" s="9" t="s">
        <v>403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>
        <v>10</v>
      </c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102</v>
      </c>
      <c r="B29" s="35">
        <v>0</v>
      </c>
      <c r="C29" s="35">
        <v>0</v>
      </c>
      <c r="D29" s="35">
        <v>1</v>
      </c>
      <c r="E29" s="35">
        <v>0</v>
      </c>
      <c r="F29" s="35">
        <v>1</v>
      </c>
      <c r="G29" s="35">
        <v>1</v>
      </c>
      <c r="H29" s="35">
        <v>0</v>
      </c>
      <c r="I29" s="35">
        <v>5</v>
      </c>
      <c r="J29" s="35">
        <v>0</v>
      </c>
      <c r="K29" s="35"/>
      <c r="L29" s="35"/>
      <c r="M29" s="35"/>
      <c r="N29" s="35"/>
      <c r="O29" s="35"/>
      <c r="P29" s="35"/>
      <c r="Q29" s="36">
        <v>8</v>
      </c>
      <c r="R29" s="12" t="s">
        <v>20</v>
      </c>
      <c r="S29" s="13"/>
      <c r="T29" s="12" t="s">
        <v>10</v>
      </c>
      <c r="V29" s="39" t="s">
        <v>439</v>
      </c>
      <c r="W29" s="35">
        <v>2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2</v>
      </c>
      <c r="AD29" s="35">
        <v>3</v>
      </c>
      <c r="AE29" s="35">
        <v>1</v>
      </c>
      <c r="AF29" s="35">
        <v>2</v>
      </c>
      <c r="AG29" s="35"/>
      <c r="AH29" s="35"/>
      <c r="AI29" s="35"/>
      <c r="AJ29" s="35"/>
      <c r="AK29" s="35"/>
      <c r="AL29" s="36">
        <v>10</v>
      </c>
      <c r="AM29" s="12" t="s">
        <v>20</v>
      </c>
      <c r="AN29" s="13"/>
      <c r="AO29" s="12" t="s">
        <v>10</v>
      </c>
    </row>
    <row r="30" spans="1:41" ht="21" customHeight="1" thickBot="1">
      <c r="A30" s="40" t="s">
        <v>292</v>
      </c>
      <c r="B30" s="37">
        <v>0</v>
      </c>
      <c r="C30" s="37">
        <v>0</v>
      </c>
      <c r="D30" s="37">
        <v>2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/>
      <c r="P30" s="37"/>
      <c r="Q30" s="38">
        <v>2</v>
      </c>
      <c r="R30" s="12" t="s">
        <v>20</v>
      </c>
      <c r="S30" s="13"/>
      <c r="T30" s="13" t="s">
        <v>21</v>
      </c>
      <c r="V30" s="40" t="s">
        <v>440</v>
      </c>
      <c r="W30" s="37">
        <v>0</v>
      </c>
      <c r="X30" s="37">
        <v>0</v>
      </c>
      <c r="Y30" s="37">
        <v>2</v>
      </c>
      <c r="Z30" s="37">
        <v>0</v>
      </c>
      <c r="AA30" s="37">
        <v>0</v>
      </c>
      <c r="AB30" s="37">
        <v>0</v>
      </c>
      <c r="AC30" s="37">
        <v>3</v>
      </c>
      <c r="AD30" s="37">
        <v>3</v>
      </c>
      <c r="AE30" s="37">
        <v>0</v>
      </c>
      <c r="AF30" s="37" t="s">
        <v>446</v>
      </c>
      <c r="AG30" s="37"/>
      <c r="AH30" s="37"/>
      <c r="AI30" s="37"/>
      <c r="AJ30" s="37"/>
      <c r="AK30" s="37"/>
      <c r="AL30" s="38">
        <v>11</v>
      </c>
      <c r="AM30" s="12" t="s">
        <v>20</v>
      </c>
      <c r="AN30" s="13">
        <v>10</v>
      </c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72" t="s">
        <v>11</v>
      </c>
      <c r="C32" s="73"/>
      <c r="D32" s="73"/>
      <c r="E32" s="73"/>
      <c r="F32" s="73"/>
      <c r="G32" s="73"/>
      <c r="H32" s="73"/>
      <c r="I32" s="72" t="s">
        <v>12</v>
      </c>
      <c r="J32" s="73"/>
      <c r="K32" s="73"/>
      <c r="L32" s="73"/>
      <c r="M32" s="73"/>
      <c r="N32" s="74"/>
      <c r="O32" s="72" t="s">
        <v>13</v>
      </c>
      <c r="P32" s="73"/>
      <c r="Q32" s="74"/>
      <c r="R32" s="72" t="s">
        <v>18</v>
      </c>
      <c r="S32" s="75"/>
      <c r="T32" s="76"/>
      <c r="V32" s="14" t="str">
        <f>V28</f>
        <v>校　名</v>
      </c>
      <c r="W32" s="72" t="s">
        <v>11</v>
      </c>
      <c r="X32" s="73"/>
      <c r="Y32" s="73"/>
      <c r="Z32" s="73"/>
      <c r="AA32" s="73"/>
      <c r="AB32" s="73"/>
      <c r="AC32" s="73"/>
      <c r="AD32" s="72" t="s">
        <v>12</v>
      </c>
      <c r="AE32" s="73"/>
      <c r="AF32" s="73"/>
      <c r="AG32" s="73"/>
      <c r="AH32" s="73"/>
      <c r="AI32" s="74"/>
      <c r="AJ32" s="72" t="s">
        <v>13</v>
      </c>
      <c r="AK32" s="73"/>
      <c r="AL32" s="74"/>
      <c r="AM32" s="72" t="s">
        <v>25</v>
      </c>
      <c r="AN32" s="75"/>
      <c r="AO32" s="76"/>
    </row>
    <row r="33" spans="1:41" ht="23" customHeight="1">
      <c r="A33" s="50" t="str">
        <f>IF(A29="","",A29)</f>
        <v>新潟産大附</v>
      </c>
      <c r="B33" s="15" t="s">
        <v>14</v>
      </c>
      <c r="C33" s="52" t="s">
        <v>415</v>
      </c>
      <c r="D33" s="53"/>
      <c r="E33" s="53"/>
      <c r="F33" s="53"/>
      <c r="G33" s="53"/>
      <c r="H33" s="54"/>
      <c r="I33" s="55" t="s">
        <v>417</v>
      </c>
      <c r="J33" s="78"/>
      <c r="K33" s="78"/>
      <c r="L33" s="78"/>
      <c r="M33" s="78"/>
      <c r="N33" s="79"/>
      <c r="O33" s="55" t="s">
        <v>418</v>
      </c>
      <c r="P33" s="78"/>
      <c r="Q33" s="79"/>
      <c r="R33" s="41"/>
      <c r="S33" s="42"/>
      <c r="T33" s="43"/>
      <c r="V33" s="50" t="str">
        <f>IF(V29="","",V29)</f>
        <v>東京学館新潟</v>
      </c>
      <c r="W33" s="15" t="s">
        <v>16</v>
      </c>
      <c r="X33" s="52" t="s">
        <v>441</v>
      </c>
      <c r="Y33" s="53"/>
      <c r="Z33" s="53"/>
      <c r="AA33" s="53"/>
      <c r="AB33" s="53"/>
      <c r="AC33" s="54"/>
      <c r="AD33" s="55" t="s">
        <v>445</v>
      </c>
      <c r="AE33" s="78"/>
      <c r="AF33" s="78"/>
      <c r="AG33" s="78"/>
      <c r="AH33" s="78"/>
      <c r="AI33" s="79"/>
      <c r="AJ33" s="41"/>
      <c r="AK33" s="83"/>
      <c r="AL33" s="84"/>
      <c r="AM33" s="41"/>
      <c r="AN33" s="42"/>
      <c r="AO33" s="43"/>
    </row>
    <row r="34" spans="1:41" ht="23">
      <c r="A34" s="77"/>
      <c r="B34" s="16" t="s">
        <v>15</v>
      </c>
      <c r="C34" s="89" t="s">
        <v>124</v>
      </c>
      <c r="D34" s="90"/>
      <c r="E34" s="90"/>
      <c r="F34" s="90"/>
      <c r="G34" s="90"/>
      <c r="H34" s="91"/>
      <c r="I34" s="80"/>
      <c r="J34" s="81"/>
      <c r="K34" s="81"/>
      <c r="L34" s="81"/>
      <c r="M34" s="81"/>
      <c r="N34" s="82"/>
      <c r="O34" s="80"/>
      <c r="P34" s="81"/>
      <c r="Q34" s="82"/>
      <c r="R34" s="85"/>
      <c r="S34" s="86"/>
      <c r="T34" s="88"/>
      <c r="V34" s="77"/>
      <c r="W34" s="16" t="s">
        <v>15</v>
      </c>
      <c r="X34" s="89" t="s">
        <v>442</v>
      </c>
      <c r="Y34" s="90"/>
      <c r="Z34" s="90"/>
      <c r="AA34" s="90"/>
      <c r="AB34" s="90"/>
      <c r="AC34" s="91"/>
      <c r="AD34" s="80"/>
      <c r="AE34" s="81"/>
      <c r="AF34" s="81"/>
      <c r="AG34" s="81"/>
      <c r="AH34" s="81"/>
      <c r="AI34" s="82"/>
      <c r="AJ34" s="85"/>
      <c r="AK34" s="86"/>
      <c r="AL34" s="87"/>
      <c r="AM34" s="85"/>
      <c r="AN34" s="86"/>
      <c r="AO34" s="88"/>
    </row>
    <row r="35" spans="1:41" ht="22.75" customHeight="1">
      <c r="A35" s="50" t="str">
        <f>IF(A30="","",A30)</f>
        <v>開志学園</v>
      </c>
      <c r="B35" s="15" t="s">
        <v>16</v>
      </c>
      <c r="C35" s="52" t="s">
        <v>416</v>
      </c>
      <c r="D35" s="53"/>
      <c r="E35" s="53"/>
      <c r="F35" s="53"/>
      <c r="G35" s="53"/>
      <c r="H35" s="54"/>
      <c r="I35" s="55" t="s">
        <v>419</v>
      </c>
      <c r="J35" s="56"/>
      <c r="K35" s="56"/>
      <c r="L35" s="56"/>
      <c r="M35" s="56"/>
      <c r="N35" s="57"/>
      <c r="O35" s="55" t="s">
        <v>420</v>
      </c>
      <c r="P35" s="95"/>
      <c r="Q35" s="96"/>
      <c r="R35" s="41"/>
      <c r="S35" s="42"/>
      <c r="T35" s="43"/>
      <c r="V35" s="50" t="str">
        <f>IF(V30="","",V30)</f>
        <v>新潟県央工</v>
      </c>
      <c r="W35" s="15" t="s">
        <v>16</v>
      </c>
      <c r="X35" s="52" t="s">
        <v>443</v>
      </c>
      <c r="Y35" s="53"/>
      <c r="Z35" s="53"/>
      <c r="AA35" s="53"/>
      <c r="AB35" s="53"/>
      <c r="AC35" s="54"/>
      <c r="AD35" s="55" t="s">
        <v>447</v>
      </c>
      <c r="AE35" s="56"/>
      <c r="AF35" s="56"/>
      <c r="AG35" s="56"/>
      <c r="AH35" s="56"/>
      <c r="AI35" s="57"/>
      <c r="AJ35" s="55" t="s">
        <v>448</v>
      </c>
      <c r="AK35" s="95"/>
      <c r="AL35" s="96"/>
      <c r="AM35" s="41"/>
      <c r="AN35" s="42"/>
      <c r="AO35" s="43"/>
    </row>
    <row r="36" spans="1:41" ht="23.5" thickBot="1">
      <c r="A36" s="51"/>
      <c r="B36" s="17" t="s">
        <v>15</v>
      </c>
      <c r="C36" s="47" t="s">
        <v>49</v>
      </c>
      <c r="D36" s="48"/>
      <c r="E36" s="48"/>
      <c r="F36" s="48"/>
      <c r="G36" s="48"/>
      <c r="H36" s="49"/>
      <c r="I36" s="58"/>
      <c r="J36" s="59"/>
      <c r="K36" s="59"/>
      <c r="L36" s="59"/>
      <c r="M36" s="59"/>
      <c r="N36" s="60"/>
      <c r="O36" s="97"/>
      <c r="P36" s="98"/>
      <c r="Q36" s="99"/>
      <c r="R36" s="44"/>
      <c r="S36" s="45"/>
      <c r="T36" s="46"/>
      <c r="V36" s="51"/>
      <c r="W36" s="17" t="s">
        <v>15</v>
      </c>
      <c r="X36" s="47" t="s">
        <v>444</v>
      </c>
      <c r="Y36" s="48"/>
      <c r="Z36" s="48"/>
      <c r="AA36" s="48"/>
      <c r="AB36" s="48"/>
      <c r="AC36" s="49"/>
      <c r="AD36" s="58"/>
      <c r="AE36" s="59"/>
      <c r="AF36" s="59"/>
      <c r="AG36" s="59"/>
      <c r="AH36" s="59"/>
      <c r="AI36" s="60"/>
      <c r="AJ36" s="97"/>
      <c r="AK36" s="98"/>
      <c r="AL36" s="99"/>
      <c r="AM36" s="44"/>
      <c r="AN36" s="45"/>
      <c r="AO36" s="46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ht="17" thickBot="1">
      <c r="A38" s="4" t="s">
        <v>19</v>
      </c>
      <c r="B38" s="3"/>
      <c r="C38" s="27" t="s">
        <v>33</v>
      </c>
      <c r="D38" s="7"/>
      <c r="E38" s="8"/>
      <c r="F38" s="9" t="s">
        <v>403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22</v>
      </c>
      <c r="W38" s="3"/>
      <c r="X38" s="27" t="s">
        <v>33</v>
      </c>
      <c r="Y38" s="7"/>
      <c r="Z38" s="8"/>
      <c r="AA38" s="9" t="s">
        <v>403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24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>
      <c r="A40" s="39" t="s">
        <v>159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4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5</v>
      </c>
      <c r="R40" s="12" t="s">
        <v>20</v>
      </c>
      <c r="S40" s="13"/>
      <c r="T40" s="12" t="s">
        <v>10</v>
      </c>
      <c r="V40" s="39" t="s">
        <v>430</v>
      </c>
      <c r="W40" s="35">
        <v>0</v>
      </c>
      <c r="X40" s="35">
        <v>0</v>
      </c>
      <c r="Y40" s="35">
        <v>2</v>
      </c>
      <c r="Z40" s="35">
        <v>0</v>
      </c>
      <c r="AA40" s="35">
        <v>1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3</v>
      </c>
      <c r="AM40" s="12" t="s">
        <v>20</v>
      </c>
      <c r="AN40" s="13">
        <v>7</v>
      </c>
      <c r="AO40" s="12" t="s">
        <v>10</v>
      </c>
    </row>
    <row r="41" spans="1:41" ht="21" customHeight="1" thickBot="1">
      <c r="A41" s="40" t="s">
        <v>291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4</v>
      </c>
      <c r="H41" s="37">
        <v>0</v>
      </c>
      <c r="I41" s="37">
        <v>2</v>
      </c>
      <c r="J41" s="37" t="s">
        <v>47</v>
      </c>
      <c r="K41" s="37"/>
      <c r="L41" s="37"/>
      <c r="M41" s="37"/>
      <c r="N41" s="37"/>
      <c r="O41" s="37"/>
      <c r="P41" s="37"/>
      <c r="Q41" s="38">
        <v>6</v>
      </c>
      <c r="R41" s="12" t="s">
        <v>20</v>
      </c>
      <c r="S41" s="13"/>
      <c r="T41" s="13" t="s">
        <v>21</v>
      </c>
      <c r="V41" s="40" t="s">
        <v>431</v>
      </c>
      <c r="W41" s="37">
        <v>3</v>
      </c>
      <c r="X41" s="37">
        <v>2</v>
      </c>
      <c r="Y41" s="37">
        <v>1</v>
      </c>
      <c r="Z41" s="37">
        <v>4</v>
      </c>
      <c r="AA41" s="37">
        <v>0</v>
      </c>
      <c r="AB41" s="37">
        <v>0</v>
      </c>
      <c r="AC41" s="37" t="s">
        <v>432</v>
      </c>
      <c r="AD41" s="37"/>
      <c r="AE41" s="37"/>
      <c r="AF41" s="37"/>
      <c r="AG41" s="37"/>
      <c r="AH41" s="37"/>
      <c r="AI41" s="37"/>
      <c r="AJ41" s="37"/>
      <c r="AK41" s="37"/>
      <c r="AL41" s="38">
        <v>10</v>
      </c>
      <c r="AM41" s="12" t="s">
        <v>20</v>
      </c>
      <c r="AN41" s="13"/>
      <c r="AO41" s="13" t="s">
        <v>21</v>
      </c>
    </row>
    <row r="42" spans="1:41" ht="6.65" customHeight="1" thickBo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>
      <c r="A43" s="14" t="str">
        <f>A39</f>
        <v>校　名</v>
      </c>
      <c r="B43" s="72" t="s">
        <v>11</v>
      </c>
      <c r="C43" s="73"/>
      <c r="D43" s="73"/>
      <c r="E43" s="73"/>
      <c r="F43" s="73"/>
      <c r="G43" s="73"/>
      <c r="H43" s="73"/>
      <c r="I43" s="72" t="s">
        <v>12</v>
      </c>
      <c r="J43" s="73"/>
      <c r="K43" s="73"/>
      <c r="L43" s="73"/>
      <c r="M43" s="73"/>
      <c r="N43" s="74"/>
      <c r="O43" s="72" t="s">
        <v>13</v>
      </c>
      <c r="P43" s="73"/>
      <c r="Q43" s="74"/>
      <c r="R43" s="72" t="s">
        <v>18</v>
      </c>
      <c r="S43" s="75"/>
      <c r="T43" s="76"/>
      <c r="V43" s="14" t="str">
        <f>V39</f>
        <v>校　名</v>
      </c>
      <c r="W43" s="72" t="s">
        <v>11</v>
      </c>
      <c r="X43" s="73"/>
      <c r="Y43" s="73"/>
      <c r="Z43" s="73"/>
      <c r="AA43" s="73"/>
      <c r="AB43" s="73"/>
      <c r="AC43" s="73"/>
      <c r="AD43" s="72" t="s">
        <v>12</v>
      </c>
      <c r="AE43" s="73"/>
      <c r="AF43" s="73"/>
      <c r="AG43" s="73"/>
      <c r="AH43" s="73"/>
      <c r="AI43" s="74"/>
      <c r="AJ43" s="72" t="s">
        <v>13</v>
      </c>
      <c r="AK43" s="73"/>
      <c r="AL43" s="74"/>
      <c r="AM43" s="72" t="s">
        <v>25</v>
      </c>
      <c r="AN43" s="75"/>
      <c r="AO43" s="76"/>
    </row>
    <row r="44" spans="1:41" ht="23" customHeight="1">
      <c r="A44" s="50" t="str">
        <f>IF(A40="","",A40)</f>
        <v>北越</v>
      </c>
      <c r="B44" s="15" t="s">
        <v>14</v>
      </c>
      <c r="C44" s="52" t="s">
        <v>409</v>
      </c>
      <c r="D44" s="53"/>
      <c r="E44" s="53"/>
      <c r="F44" s="53"/>
      <c r="G44" s="53"/>
      <c r="H44" s="54"/>
      <c r="I44" s="55" t="s">
        <v>412</v>
      </c>
      <c r="J44" s="78"/>
      <c r="K44" s="78"/>
      <c r="L44" s="78"/>
      <c r="M44" s="78"/>
      <c r="N44" s="79"/>
      <c r="O44" s="55" t="s">
        <v>414</v>
      </c>
      <c r="P44" s="78"/>
      <c r="Q44" s="79"/>
      <c r="R44" s="41"/>
      <c r="S44" s="42"/>
      <c r="T44" s="43"/>
      <c r="V44" s="50" t="str">
        <f>IF(V40="","",V40)</f>
        <v>長岡大手</v>
      </c>
      <c r="W44" s="15" t="s">
        <v>16</v>
      </c>
      <c r="X44" s="52" t="s">
        <v>433</v>
      </c>
      <c r="Y44" s="53"/>
      <c r="Z44" s="53"/>
      <c r="AA44" s="53"/>
      <c r="AB44" s="53"/>
      <c r="AC44" s="54"/>
      <c r="AD44" s="55" t="s">
        <v>438</v>
      </c>
      <c r="AE44" s="78"/>
      <c r="AF44" s="78"/>
      <c r="AG44" s="78"/>
      <c r="AH44" s="78"/>
      <c r="AI44" s="79"/>
      <c r="AJ44" s="41"/>
      <c r="AK44" s="83"/>
      <c r="AL44" s="84"/>
      <c r="AM44" s="41"/>
      <c r="AN44" s="42"/>
      <c r="AO44" s="43"/>
    </row>
    <row r="45" spans="1:41" ht="23">
      <c r="A45" s="77"/>
      <c r="B45" s="16" t="s">
        <v>15</v>
      </c>
      <c r="C45" s="89" t="s">
        <v>163</v>
      </c>
      <c r="D45" s="90"/>
      <c r="E45" s="90"/>
      <c r="F45" s="90"/>
      <c r="G45" s="90"/>
      <c r="H45" s="91"/>
      <c r="I45" s="80"/>
      <c r="J45" s="81"/>
      <c r="K45" s="81"/>
      <c r="L45" s="81"/>
      <c r="M45" s="81"/>
      <c r="N45" s="82"/>
      <c r="O45" s="80"/>
      <c r="P45" s="81"/>
      <c r="Q45" s="82"/>
      <c r="R45" s="85"/>
      <c r="S45" s="86"/>
      <c r="T45" s="88"/>
      <c r="V45" s="77"/>
      <c r="W45" s="16" t="s">
        <v>15</v>
      </c>
      <c r="X45" s="89" t="s">
        <v>434</v>
      </c>
      <c r="Y45" s="90"/>
      <c r="Z45" s="90"/>
      <c r="AA45" s="90"/>
      <c r="AB45" s="90"/>
      <c r="AC45" s="91"/>
      <c r="AD45" s="80"/>
      <c r="AE45" s="81"/>
      <c r="AF45" s="81"/>
      <c r="AG45" s="81"/>
      <c r="AH45" s="81"/>
      <c r="AI45" s="82"/>
      <c r="AJ45" s="85"/>
      <c r="AK45" s="86"/>
      <c r="AL45" s="87"/>
      <c r="AM45" s="85"/>
      <c r="AN45" s="86"/>
      <c r="AO45" s="88"/>
    </row>
    <row r="46" spans="1:41" ht="22.75" customHeight="1">
      <c r="A46" s="50" t="str">
        <f>IF(A41="","",A41)</f>
        <v>中越</v>
      </c>
      <c r="B46" s="15" t="s">
        <v>16</v>
      </c>
      <c r="C46" s="52" t="s">
        <v>410</v>
      </c>
      <c r="D46" s="53"/>
      <c r="E46" s="53"/>
      <c r="F46" s="53"/>
      <c r="G46" s="53"/>
      <c r="H46" s="54"/>
      <c r="I46" s="55" t="s">
        <v>421</v>
      </c>
      <c r="J46" s="56"/>
      <c r="K46" s="56"/>
      <c r="L46" s="56"/>
      <c r="M46" s="56"/>
      <c r="N46" s="57"/>
      <c r="O46" s="55" t="s">
        <v>413</v>
      </c>
      <c r="P46" s="95"/>
      <c r="Q46" s="96"/>
      <c r="R46" s="41"/>
      <c r="S46" s="42"/>
      <c r="T46" s="43"/>
      <c r="V46" s="50" t="str">
        <f>IF(V41="","",V41)</f>
        <v>新発田中央</v>
      </c>
      <c r="W46" s="15" t="s">
        <v>16</v>
      </c>
      <c r="X46" s="52" t="s">
        <v>435</v>
      </c>
      <c r="Y46" s="53"/>
      <c r="Z46" s="53"/>
      <c r="AA46" s="53"/>
      <c r="AB46" s="53"/>
      <c r="AC46" s="54"/>
      <c r="AD46" s="55" t="s">
        <v>437</v>
      </c>
      <c r="AE46" s="56"/>
      <c r="AF46" s="56"/>
      <c r="AG46" s="56"/>
      <c r="AH46" s="56"/>
      <c r="AI46" s="57"/>
      <c r="AJ46" s="41"/>
      <c r="AK46" s="61"/>
      <c r="AL46" s="62"/>
      <c r="AM46" s="41"/>
      <c r="AN46" s="42"/>
      <c r="AO46" s="43"/>
    </row>
    <row r="47" spans="1:41" ht="23.5" thickBot="1">
      <c r="A47" s="51"/>
      <c r="B47" s="17" t="s">
        <v>15</v>
      </c>
      <c r="C47" s="47" t="s">
        <v>411</v>
      </c>
      <c r="D47" s="48"/>
      <c r="E47" s="48"/>
      <c r="F47" s="48"/>
      <c r="G47" s="48"/>
      <c r="H47" s="49"/>
      <c r="I47" s="58"/>
      <c r="J47" s="59"/>
      <c r="K47" s="59"/>
      <c r="L47" s="59"/>
      <c r="M47" s="59"/>
      <c r="N47" s="60"/>
      <c r="O47" s="97"/>
      <c r="P47" s="98"/>
      <c r="Q47" s="99"/>
      <c r="R47" s="44"/>
      <c r="S47" s="45"/>
      <c r="T47" s="46"/>
      <c r="V47" s="51"/>
      <c r="W47" s="17" t="s">
        <v>15</v>
      </c>
      <c r="X47" s="47" t="s">
        <v>436</v>
      </c>
      <c r="Y47" s="48"/>
      <c r="Z47" s="48"/>
      <c r="AA47" s="48"/>
      <c r="AB47" s="48"/>
      <c r="AC47" s="49"/>
      <c r="AD47" s="58"/>
      <c r="AE47" s="59"/>
      <c r="AF47" s="59"/>
      <c r="AG47" s="59"/>
      <c r="AH47" s="59"/>
      <c r="AI47" s="60"/>
      <c r="AJ47" s="63"/>
      <c r="AK47" s="64"/>
      <c r="AL47" s="65"/>
      <c r="AM47" s="44"/>
      <c r="AN47" s="45"/>
      <c r="AO47" s="46"/>
    </row>
    <row r="48" spans="1:41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>
      <c r="A49" s="13"/>
      <c r="B49" s="18"/>
      <c r="C49" s="19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</sheetData>
  <mergeCells count="128">
    <mergeCell ref="V46:V47"/>
    <mergeCell ref="X46:AC46"/>
    <mergeCell ref="AD46:AI47"/>
    <mergeCell ref="AJ46:AL47"/>
    <mergeCell ref="AM46:AO47"/>
    <mergeCell ref="X47:AC47"/>
    <mergeCell ref="A46:A47"/>
    <mergeCell ref="C46:H46"/>
    <mergeCell ref="I46:N47"/>
    <mergeCell ref="O46:Q47"/>
    <mergeCell ref="R46:T47"/>
    <mergeCell ref="C47:H47"/>
    <mergeCell ref="AD43:AI43"/>
    <mergeCell ref="AJ43:AL43"/>
    <mergeCell ref="AM43:AO43"/>
    <mergeCell ref="A44:A45"/>
    <mergeCell ref="C44:H44"/>
    <mergeCell ref="I44:N45"/>
    <mergeCell ref="O44:Q45"/>
    <mergeCell ref="R44:T45"/>
    <mergeCell ref="V44:V45"/>
    <mergeCell ref="X44:AC44"/>
    <mergeCell ref="AD44:AI45"/>
    <mergeCell ref="AJ44:AL45"/>
    <mergeCell ref="AM44:AO45"/>
    <mergeCell ref="C45:H45"/>
    <mergeCell ref="X45:AC45"/>
    <mergeCell ref="B43:H43"/>
    <mergeCell ref="I43:N43"/>
    <mergeCell ref="O43:Q43"/>
    <mergeCell ref="R43:T43"/>
    <mergeCell ref="W43:AC43"/>
    <mergeCell ref="V35:V36"/>
    <mergeCell ref="X35:AC35"/>
    <mergeCell ref="AD35:AI36"/>
    <mergeCell ref="AJ35:AL36"/>
    <mergeCell ref="AM35:AO36"/>
    <mergeCell ref="X36:AC36"/>
    <mergeCell ref="A35:A36"/>
    <mergeCell ref="C35:H35"/>
    <mergeCell ref="I35:N36"/>
    <mergeCell ref="O35:Q36"/>
    <mergeCell ref="R35:T36"/>
    <mergeCell ref="C36:H36"/>
    <mergeCell ref="AD32:AI32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33:AO34"/>
    <mergeCell ref="C34:H34"/>
    <mergeCell ref="X34:AC34"/>
    <mergeCell ref="B32:H32"/>
    <mergeCell ref="I32:N32"/>
    <mergeCell ref="O32:Q32"/>
    <mergeCell ref="R32:T32"/>
    <mergeCell ref="W32:AC32"/>
    <mergeCell ref="V24:V25"/>
    <mergeCell ref="X24:AC24"/>
    <mergeCell ref="AD24:AI25"/>
    <mergeCell ref="AJ24:AL25"/>
    <mergeCell ref="AM24:AO25"/>
    <mergeCell ref="X25:AC25"/>
    <mergeCell ref="A24:A25"/>
    <mergeCell ref="C24:H24"/>
    <mergeCell ref="I24:N25"/>
    <mergeCell ref="O24:Q25"/>
    <mergeCell ref="R24:T25"/>
    <mergeCell ref="C25:H25"/>
    <mergeCell ref="AD21:AI21"/>
    <mergeCell ref="AJ21:AL21"/>
    <mergeCell ref="AM21:AO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B21:H21"/>
    <mergeCell ref="I21:N21"/>
    <mergeCell ref="O21:Q21"/>
    <mergeCell ref="R21:T21"/>
    <mergeCell ref="W21:AC21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M11:AO12"/>
    <mergeCell ref="C12:H12"/>
    <mergeCell ref="X12:AC12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7EB-C100-4622-9E74-CE8D0BE1FF76}">
  <dimension ref="A1:AO51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9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6</v>
      </c>
      <c r="K1" s="28" t="s">
        <v>5</v>
      </c>
      <c r="L1" s="28" t="s">
        <v>6</v>
      </c>
      <c r="M1" s="29" t="s">
        <v>449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471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471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291</v>
      </c>
      <c r="B5" s="35">
        <v>3</v>
      </c>
      <c r="C5" s="35">
        <v>0</v>
      </c>
      <c r="D5" s="35">
        <v>5</v>
      </c>
      <c r="E5" s="35">
        <v>0</v>
      </c>
      <c r="F5" s="35">
        <v>0</v>
      </c>
      <c r="G5" s="35">
        <v>2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10</v>
      </c>
      <c r="R5" s="12" t="s">
        <v>20</v>
      </c>
      <c r="S5" s="13">
        <v>7</v>
      </c>
      <c r="T5" s="12" t="s">
        <v>10</v>
      </c>
      <c r="V5" s="39" t="s">
        <v>234</v>
      </c>
      <c r="W5" s="35">
        <v>0</v>
      </c>
      <c r="X5" s="35">
        <v>1</v>
      </c>
      <c r="Y5" s="35">
        <v>1</v>
      </c>
      <c r="Z5" s="35">
        <v>1</v>
      </c>
      <c r="AA5" s="35">
        <v>0</v>
      </c>
      <c r="AB5" s="35">
        <v>0</v>
      </c>
      <c r="AC5" s="35">
        <v>3</v>
      </c>
      <c r="AD5" s="35"/>
      <c r="AE5" s="35"/>
      <c r="AF5" s="35"/>
      <c r="AG5" s="35"/>
      <c r="AH5" s="35"/>
      <c r="AI5" s="35"/>
      <c r="AJ5" s="35"/>
      <c r="AK5" s="35"/>
      <c r="AL5" s="36">
        <v>6</v>
      </c>
      <c r="AM5" s="12" t="s">
        <v>20</v>
      </c>
      <c r="AN5" s="13">
        <v>7</v>
      </c>
      <c r="AO5" s="12" t="s">
        <v>10</v>
      </c>
    </row>
    <row r="6" spans="1:41" ht="21" customHeight="1" thickBot="1">
      <c r="A6" s="40" t="s">
        <v>217</v>
      </c>
      <c r="B6" s="37">
        <v>1</v>
      </c>
      <c r="C6" s="37">
        <v>0</v>
      </c>
      <c r="D6" s="37">
        <v>0</v>
      </c>
      <c r="E6" s="37">
        <v>1</v>
      </c>
      <c r="F6" s="37">
        <v>1</v>
      </c>
      <c r="G6" s="37">
        <v>0</v>
      </c>
      <c r="H6" s="37">
        <v>0</v>
      </c>
      <c r="I6" s="37"/>
      <c r="J6" s="37"/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131</v>
      </c>
      <c r="W6" s="37">
        <v>0</v>
      </c>
      <c r="X6" s="37">
        <v>1</v>
      </c>
      <c r="Y6" s="37">
        <v>4</v>
      </c>
      <c r="Z6" s="37">
        <v>2</v>
      </c>
      <c r="AA6" s="37">
        <v>2</v>
      </c>
      <c r="AB6" s="37">
        <v>1</v>
      </c>
      <c r="AC6" s="37" t="s">
        <v>446</v>
      </c>
      <c r="AD6" s="37"/>
      <c r="AE6" s="37"/>
      <c r="AF6" s="37"/>
      <c r="AG6" s="37"/>
      <c r="AH6" s="37"/>
      <c r="AI6" s="37"/>
      <c r="AJ6" s="37"/>
      <c r="AK6" s="37"/>
      <c r="AL6" s="38">
        <v>13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 customHeight="1">
      <c r="A9" s="50" t="str">
        <f>IF(A5="","",A5)</f>
        <v>中越</v>
      </c>
      <c r="B9" s="15" t="s">
        <v>14</v>
      </c>
      <c r="C9" s="52" t="s">
        <v>450</v>
      </c>
      <c r="D9" s="53"/>
      <c r="E9" s="53"/>
      <c r="F9" s="53"/>
      <c r="G9" s="53"/>
      <c r="H9" s="54"/>
      <c r="I9" s="55" t="s">
        <v>453</v>
      </c>
      <c r="J9" s="78"/>
      <c r="K9" s="78"/>
      <c r="L9" s="78"/>
      <c r="M9" s="78"/>
      <c r="N9" s="79"/>
      <c r="O9" s="41"/>
      <c r="P9" s="83"/>
      <c r="Q9" s="84"/>
      <c r="R9" s="55" t="s">
        <v>454</v>
      </c>
      <c r="S9" s="56"/>
      <c r="T9" s="100"/>
      <c r="V9" s="50" t="str">
        <f>IF(V5="","",V5)</f>
        <v>新潟商</v>
      </c>
      <c r="W9" s="15" t="s">
        <v>16</v>
      </c>
      <c r="X9" s="52" t="s">
        <v>460</v>
      </c>
      <c r="Y9" s="53"/>
      <c r="Z9" s="53"/>
      <c r="AA9" s="53"/>
      <c r="AB9" s="53"/>
      <c r="AC9" s="54"/>
      <c r="AD9" s="41"/>
      <c r="AE9" s="42"/>
      <c r="AF9" s="42"/>
      <c r="AG9" s="42"/>
      <c r="AH9" s="42"/>
      <c r="AI9" s="121"/>
      <c r="AJ9" s="55" t="s">
        <v>462</v>
      </c>
      <c r="AK9" s="78"/>
      <c r="AL9" s="79"/>
      <c r="AM9" s="41"/>
      <c r="AN9" s="42"/>
      <c r="AO9" s="43"/>
    </row>
    <row r="10" spans="1:41" ht="23">
      <c r="A10" s="77"/>
      <c r="B10" s="16" t="s">
        <v>15</v>
      </c>
      <c r="C10" s="89" t="s">
        <v>451</v>
      </c>
      <c r="D10" s="90"/>
      <c r="E10" s="90"/>
      <c r="F10" s="90"/>
      <c r="G10" s="90"/>
      <c r="H10" s="91"/>
      <c r="I10" s="80"/>
      <c r="J10" s="81"/>
      <c r="K10" s="81"/>
      <c r="L10" s="81"/>
      <c r="M10" s="81"/>
      <c r="N10" s="82"/>
      <c r="O10" s="85"/>
      <c r="P10" s="86"/>
      <c r="Q10" s="87"/>
      <c r="R10" s="80"/>
      <c r="S10" s="81"/>
      <c r="T10" s="114"/>
      <c r="V10" s="77"/>
      <c r="W10" s="16" t="s">
        <v>15</v>
      </c>
      <c r="X10" s="89" t="s">
        <v>239</v>
      </c>
      <c r="Y10" s="90"/>
      <c r="Z10" s="90"/>
      <c r="AA10" s="90"/>
      <c r="AB10" s="90"/>
      <c r="AC10" s="91"/>
      <c r="AD10" s="122"/>
      <c r="AE10" s="123"/>
      <c r="AF10" s="123"/>
      <c r="AG10" s="123"/>
      <c r="AH10" s="123"/>
      <c r="AI10" s="124"/>
      <c r="AJ10" s="80"/>
      <c r="AK10" s="81"/>
      <c r="AL10" s="82"/>
      <c r="AM10" s="85"/>
      <c r="AN10" s="86"/>
      <c r="AO10" s="88"/>
    </row>
    <row r="11" spans="1:41" ht="22.75" customHeight="1">
      <c r="A11" s="50" t="str">
        <f>IF(A6="","",A6)</f>
        <v>新発田中央</v>
      </c>
      <c r="B11" s="15" t="s">
        <v>16</v>
      </c>
      <c r="C11" s="52" t="s">
        <v>452</v>
      </c>
      <c r="D11" s="53"/>
      <c r="E11" s="53"/>
      <c r="F11" s="53"/>
      <c r="G11" s="53"/>
      <c r="H11" s="54"/>
      <c r="I11" s="55" t="s">
        <v>459</v>
      </c>
      <c r="J11" s="56"/>
      <c r="K11" s="56"/>
      <c r="L11" s="56"/>
      <c r="M11" s="56"/>
      <c r="N11" s="57"/>
      <c r="O11" s="41"/>
      <c r="P11" s="61"/>
      <c r="Q11" s="62"/>
      <c r="R11" s="41"/>
      <c r="S11" s="42"/>
      <c r="T11" s="43"/>
      <c r="V11" s="50" t="str">
        <f>IF(V6="","",V6)</f>
        <v>新潟明訓</v>
      </c>
      <c r="W11" s="15" t="s">
        <v>16</v>
      </c>
      <c r="X11" s="52" t="s">
        <v>461</v>
      </c>
      <c r="Y11" s="53"/>
      <c r="Z11" s="53"/>
      <c r="AA11" s="53"/>
      <c r="AB11" s="53"/>
      <c r="AC11" s="54"/>
      <c r="AD11" s="41"/>
      <c r="AE11" s="42"/>
      <c r="AF11" s="42"/>
      <c r="AG11" s="42"/>
      <c r="AH11" s="42"/>
      <c r="AI11" s="121"/>
      <c r="AJ11" s="55" t="s">
        <v>463</v>
      </c>
      <c r="AK11" s="95"/>
      <c r="AL11" s="96"/>
      <c r="AM11" s="55" t="s">
        <v>464</v>
      </c>
      <c r="AN11" s="56"/>
      <c r="AO11" s="100"/>
    </row>
    <row r="12" spans="1:41" ht="23.5" thickBot="1">
      <c r="A12" s="51"/>
      <c r="B12" s="17" t="s">
        <v>15</v>
      </c>
      <c r="C12" s="47" t="s">
        <v>350</v>
      </c>
      <c r="D12" s="48"/>
      <c r="E12" s="48"/>
      <c r="F12" s="48"/>
      <c r="G12" s="48"/>
      <c r="H12" s="49"/>
      <c r="I12" s="58"/>
      <c r="J12" s="59"/>
      <c r="K12" s="59"/>
      <c r="L12" s="59"/>
      <c r="M12" s="59"/>
      <c r="N12" s="60"/>
      <c r="O12" s="63"/>
      <c r="P12" s="64"/>
      <c r="Q12" s="65"/>
      <c r="R12" s="44"/>
      <c r="S12" s="45"/>
      <c r="T12" s="46"/>
      <c r="V12" s="51"/>
      <c r="W12" s="17" t="s">
        <v>15</v>
      </c>
      <c r="X12" s="47" t="s">
        <v>470</v>
      </c>
      <c r="Y12" s="48"/>
      <c r="Z12" s="48"/>
      <c r="AA12" s="48"/>
      <c r="AB12" s="48"/>
      <c r="AC12" s="49"/>
      <c r="AD12" s="125"/>
      <c r="AE12" s="126"/>
      <c r="AF12" s="126"/>
      <c r="AG12" s="126"/>
      <c r="AH12" s="126"/>
      <c r="AI12" s="127"/>
      <c r="AJ12" s="97"/>
      <c r="AK12" s="98"/>
      <c r="AL12" s="99"/>
      <c r="AM12" s="92"/>
      <c r="AN12" s="93"/>
      <c r="AO12" s="101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33</v>
      </c>
      <c r="D14" s="7"/>
      <c r="E14" s="8"/>
      <c r="F14" s="9" t="s">
        <v>471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33</v>
      </c>
      <c r="Y14" s="7"/>
      <c r="Z14" s="8"/>
      <c r="AA14" s="9" t="s">
        <v>471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191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1</v>
      </c>
      <c r="H16" s="35">
        <v>0</v>
      </c>
      <c r="I16" s="35">
        <v>0</v>
      </c>
      <c r="J16" s="35">
        <v>3</v>
      </c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/>
      <c r="T16" s="12" t="s">
        <v>10</v>
      </c>
      <c r="V16" s="39" t="s">
        <v>102</v>
      </c>
      <c r="W16" s="35">
        <v>0</v>
      </c>
      <c r="X16" s="35">
        <v>0</v>
      </c>
      <c r="Y16" s="35">
        <v>1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10</v>
      </c>
      <c r="AF16" s="35"/>
      <c r="AG16" s="35"/>
      <c r="AH16" s="35"/>
      <c r="AI16" s="35"/>
      <c r="AJ16" s="35"/>
      <c r="AK16" s="35"/>
      <c r="AL16" s="36">
        <v>11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37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458</v>
      </c>
      <c r="W17" s="37">
        <v>1</v>
      </c>
      <c r="X17" s="37">
        <v>0</v>
      </c>
      <c r="Y17" s="37">
        <v>0</v>
      </c>
      <c r="Z17" s="37">
        <v>1</v>
      </c>
      <c r="AA17" s="37">
        <v>0</v>
      </c>
      <c r="AB17" s="37">
        <v>0</v>
      </c>
      <c r="AC17" s="37">
        <v>1</v>
      </c>
      <c r="AD17" s="37">
        <v>0</v>
      </c>
      <c r="AE17" s="37">
        <v>0</v>
      </c>
      <c r="AF17" s="37"/>
      <c r="AG17" s="37"/>
      <c r="AH17" s="37"/>
      <c r="AI17" s="37"/>
      <c r="AJ17" s="37"/>
      <c r="AK17" s="37"/>
      <c r="AL17" s="38">
        <v>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72" t="s">
        <v>11</v>
      </c>
      <c r="C19" s="73"/>
      <c r="D19" s="73"/>
      <c r="E19" s="73"/>
      <c r="F19" s="73"/>
      <c r="G19" s="73"/>
      <c r="H19" s="73"/>
      <c r="I19" s="72" t="s">
        <v>12</v>
      </c>
      <c r="J19" s="73"/>
      <c r="K19" s="73"/>
      <c r="L19" s="73"/>
      <c r="M19" s="73"/>
      <c r="N19" s="74"/>
      <c r="O19" s="72" t="s">
        <v>13</v>
      </c>
      <c r="P19" s="73"/>
      <c r="Q19" s="74"/>
      <c r="R19" s="72" t="s">
        <v>18</v>
      </c>
      <c r="S19" s="75"/>
      <c r="T19" s="76"/>
      <c r="V19" s="14" t="str">
        <f>V15</f>
        <v>校　名</v>
      </c>
      <c r="W19" s="72" t="s">
        <v>11</v>
      </c>
      <c r="X19" s="73"/>
      <c r="Y19" s="73"/>
      <c r="Z19" s="73"/>
      <c r="AA19" s="73"/>
      <c r="AB19" s="73"/>
      <c r="AC19" s="73"/>
      <c r="AD19" s="72" t="s">
        <v>12</v>
      </c>
      <c r="AE19" s="73"/>
      <c r="AF19" s="73"/>
      <c r="AG19" s="73"/>
      <c r="AH19" s="73"/>
      <c r="AI19" s="74"/>
      <c r="AJ19" s="72" t="s">
        <v>13</v>
      </c>
      <c r="AK19" s="73"/>
      <c r="AL19" s="74"/>
      <c r="AM19" s="72" t="s">
        <v>25</v>
      </c>
      <c r="AN19" s="75"/>
      <c r="AO19" s="76"/>
    </row>
    <row r="20" spans="1:41" ht="23" customHeight="1">
      <c r="A20" s="50" t="str">
        <f>IF(A16="","",A16)</f>
        <v>加茂暁星</v>
      </c>
      <c r="B20" s="15" t="s">
        <v>14</v>
      </c>
      <c r="C20" s="52" t="s">
        <v>455</v>
      </c>
      <c r="D20" s="53"/>
      <c r="E20" s="53"/>
      <c r="F20" s="53"/>
      <c r="G20" s="53"/>
      <c r="H20" s="54"/>
      <c r="I20" s="41"/>
      <c r="J20" s="83"/>
      <c r="K20" s="83"/>
      <c r="L20" s="83"/>
      <c r="M20" s="83"/>
      <c r="N20" s="84"/>
      <c r="O20" s="41"/>
      <c r="P20" s="83"/>
      <c r="Q20" s="84"/>
      <c r="R20" s="55" t="s">
        <v>457</v>
      </c>
      <c r="S20" s="56"/>
      <c r="T20" s="100"/>
      <c r="V20" s="50" t="str">
        <f>IF(V16="","",V16)</f>
        <v>新潟産大附</v>
      </c>
      <c r="W20" s="15" t="s">
        <v>16</v>
      </c>
      <c r="X20" s="52" t="s">
        <v>465</v>
      </c>
      <c r="Y20" s="53"/>
      <c r="Z20" s="53"/>
      <c r="AA20" s="53"/>
      <c r="AB20" s="53"/>
      <c r="AC20" s="54"/>
      <c r="AD20" s="55" t="s">
        <v>467</v>
      </c>
      <c r="AE20" s="78"/>
      <c r="AF20" s="78"/>
      <c r="AG20" s="78"/>
      <c r="AH20" s="78"/>
      <c r="AI20" s="79"/>
      <c r="AJ20" s="41"/>
      <c r="AK20" s="83"/>
      <c r="AL20" s="84"/>
      <c r="AM20" s="55" t="s">
        <v>469</v>
      </c>
      <c r="AN20" s="56"/>
      <c r="AO20" s="100"/>
    </row>
    <row r="21" spans="1:41" ht="23">
      <c r="A21" s="77"/>
      <c r="B21" s="16" t="s">
        <v>15</v>
      </c>
      <c r="C21" s="89" t="s">
        <v>202</v>
      </c>
      <c r="D21" s="90"/>
      <c r="E21" s="90"/>
      <c r="F21" s="90"/>
      <c r="G21" s="90"/>
      <c r="H21" s="91"/>
      <c r="I21" s="85"/>
      <c r="J21" s="86"/>
      <c r="K21" s="86"/>
      <c r="L21" s="86"/>
      <c r="M21" s="86"/>
      <c r="N21" s="87"/>
      <c r="O21" s="85"/>
      <c r="P21" s="86"/>
      <c r="Q21" s="87"/>
      <c r="R21" s="80"/>
      <c r="S21" s="81"/>
      <c r="T21" s="114"/>
      <c r="V21" s="77"/>
      <c r="W21" s="16" t="s">
        <v>15</v>
      </c>
      <c r="X21" s="89" t="s">
        <v>124</v>
      </c>
      <c r="Y21" s="90"/>
      <c r="Z21" s="90"/>
      <c r="AA21" s="90"/>
      <c r="AB21" s="90"/>
      <c r="AC21" s="91"/>
      <c r="AD21" s="80"/>
      <c r="AE21" s="81"/>
      <c r="AF21" s="81"/>
      <c r="AG21" s="81"/>
      <c r="AH21" s="81"/>
      <c r="AI21" s="82"/>
      <c r="AJ21" s="85"/>
      <c r="AK21" s="86"/>
      <c r="AL21" s="87"/>
      <c r="AM21" s="80"/>
      <c r="AN21" s="81"/>
      <c r="AO21" s="114"/>
    </row>
    <row r="22" spans="1:41" ht="22.75" customHeight="1">
      <c r="A22" s="50" t="str">
        <f>IF(A17="","",A17)</f>
        <v>日本文理</v>
      </c>
      <c r="B22" s="15" t="s">
        <v>16</v>
      </c>
      <c r="C22" s="52" t="s">
        <v>456</v>
      </c>
      <c r="D22" s="53"/>
      <c r="E22" s="53"/>
      <c r="F22" s="53"/>
      <c r="G22" s="53"/>
      <c r="H22" s="54"/>
      <c r="I22" s="41"/>
      <c r="J22" s="42"/>
      <c r="K22" s="42"/>
      <c r="L22" s="42"/>
      <c r="M22" s="42"/>
      <c r="N22" s="121"/>
      <c r="O22" s="41"/>
      <c r="P22" s="61"/>
      <c r="Q22" s="62"/>
      <c r="R22" s="41"/>
      <c r="S22" s="42"/>
      <c r="T22" s="43"/>
      <c r="V22" s="50" t="str">
        <f>IF(V17="","",V17)</f>
        <v>新潟県央工</v>
      </c>
      <c r="W22" s="15" t="s">
        <v>16</v>
      </c>
      <c r="X22" s="52" t="s">
        <v>466</v>
      </c>
      <c r="Y22" s="53"/>
      <c r="Z22" s="53"/>
      <c r="AA22" s="53"/>
      <c r="AB22" s="53"/>
      <c r="AC22" s="54"/>
      <c r="AD22" s="55" t="s">
        <v>468</v>
      </c>
      <c r="AE22" s="56"/>
      <c r="AF22" s="56"/>
      <c r="AG22" s="56"/>
      <c r="AH22" s="56"/>
      <c r="AI22" s="57"/>
      <c r="AJ22" s="41"/>
      <c r="AK22" s="61"/>
      <c r="AL22" s="62"/>
      <c r="AM22" s="41"/>
      <c r="AN22" s="42"/>
      <c r="AO22" s="43"/>
    </row>
    <row r="23" spans="1:41" ht="23.5" thickBot="1">
      <c r="A23" s="51"/>
      <c r="B23" s="17" t="s">
        <v>15</v>
      </c>
      <c r="C23" s="47" t="s">
        <v>45</v>
      </c>
      <c r="D23" s="48"/>
      <c r="E23" s="48"/>
      <c r="F23" s="48"/>
      <c r="G23" s="48"/>
      <c r="H23" s="49"/>
      <c r="I23" s="125"/>
      <c r="J23" s="126"/>
      <c r="K23" s="126"/>
      <c r="L23" s="126"/>
      <c r="M23" s="126"/>
      <c r="N23" s="127"/>
      <c r="O23" s="63"/>
      <c r="P23" s="64"/>
      <c r="Q23" s="65"/>
      <c r="R23" s="44"/>
      <c r="S23" s="45"/>
      <c r="T23" s="46"/>
      <c r="V23" s="51"/>
      <c r="W23" s="17" t="s">
        <v>15</v>
      </c>
      <c r="X23" s="47" t="s">
        <v>247</v>
      </c>
      <c r="Y23" s="48"/>
      <c r="Z23" s="48"/>
      <c r="AA23" s="48"/>
      <c r="AB23" s="48"/>
      <c r="AC23" s="49"/>
      <c r="AD23" s="58"/>
      <c r="AE23" s="59"/>
      <c r="AF23" s="59"/>
      <c r="AG23" s="59"/>
      <c r="AH23" s="59"/>
      <c r="AI23" s="60"/>
      <c r="AJ23" s="63"/>
      <c r="AK23" s="64"/>
      <c r="AL23" s="65"/>
      <c r="AM23" s="44"/>
      <c r="AN23" s="45"/>
      <c r="AO23" s="46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>
      <c r="A25" s="28" t="s">
        <v>0</v>
      </c>
      <c r="B25" s="29">
        <v>10</v>
      </c>
      <c r="C25" s="30" t="s">
        <v>1</v>
      </c>
      <c r="D25" s="30"/>
      <c r="E25" s="28" t="s">
        <v>2</v>
      </c>
      <c r="F25" s="29">
        <v>8</v>
      </c>
      <c r="G25" s="29" t="s">
        <v>3</v>
      </c>
      <c r="H25" s="29">
        <v>5</v>
      </c>
      <c r="I25" s="29" t="s">
        <v>4</v>
      </c>
      <c r="J25" s="29">
        <v>10</v>
      </c>
      <c r="K25" s="28" t="s">
        <v>5</v>
      </c>
      <c r="L25" s="28" t="s">
        <v>6</v>
      </c>
      <c r="M25" s="29" t="s">
        <v>130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" thickBot="1">
      <c r="A27" s="4" t="s">
        <v>19</v>
      </c>
      <c r="B27" s="3"/>
      <c r="C27" s="27" t="s">
        <v>33</v>
      </c>
      <c r="D27" s="7"/>
      <c r="E27" s="8"/>
      <c r="F27" s="9" t="s">
        <v>472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33</v>
      </c>
      <c r="Y27" s="7"/>
      <c r="Z27" s="8"/>
      <c r="AA27" s="9" t="s">
        <v>472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191</v>
      </c>
      <c r="B29" s="35">
        <v>0</v>
      </c>
      <c r="C29" s="35">
        <v>0</v>
      </c>
      <c r="D29" s="35">
        <v>1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2</v>
      </c>
      <c r="R29" s="12" t="s">
        <v>20</v>
      </c>
      <c r="S29" s="13"/>
      <c r="T29" s="12" t="s">
        <v>10</v>
      </c>
      <c r="V29" s="39" t="s">
        <v>131</v>
      </c>
      <c r="W29" s="35">
        <v>0</v>
      </c>
      <c r="X29" s="35">
        <v>5</v>
      </c>
      <c r="Y29" s="35">
        <v>6</v>
      </c>
      <c r="Z29" s="35">
        <v>2</v>
      </c>
      <c r="AA29" s="35">
        <v>3</v>
      </c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6">
        <v>16</v>
      </c>
      <c r="AM29" s="12" t="s">
        <v>20</v>
      </c>
      <c r="AN29" s="13">
        <v>5</v>
      </c>
      <c r="AO29" s="12" t="s">
        <v>10</v>
      </c>
    </row>
    <row r="30" spans="1:41" ht="21" customHeight="1" thickBot="1">
      <c r="A30" s="40" t="s">
        <v>473</v>
      </c>
      <c r="B30" s="37">
        <v>2</v>
      </c>
      <c r="C30" s="37">
        <v>0</v>
      </c>
      <c r="D30" s="37">
        <v>0</v>
      </c>
      <c r="E30" s="37">
        <v>2</v>
      </c>
      <c r="F30" s="37">
        <v>2</v>
      </c>
      <c r="G30" s="37">
        <v>0</v>
      </c>
      <c r="H30" s="37">
        <v>0</v>
      </c>
      <c r="I30" s="37">
        <v>0</v>
      </c>
      <c r="J30" s="37" t="s">
        <v>47</v>
      </c>
      <c r="K30" s="37"/>
      <c r="L30" s="37"/>
      <c r="M30" s="37"/>
      <c r="N30" s="37"/>
      <c r="O30" s="37"/>
      <c r="P30" s="37"/>
      <c r="Q30" s="38">
        <v>6</v>
      </c>
      <c r="R30" s="12" t="s">
        <v>20</v>
      </c>
      <c r="S30" s="13"/>
      <c r="T30" s="13" t="s">
        <v>21</v>
      </c>
      <c r="V30" s="40" t="s">
        <v>291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8">
        <v>0</v>
      </c>
      <c r="AM30" s="12" t="s">
        <v>20</v>
      </c>
      <c r="AN30" s="13"/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72" t="s">
        <v>11</v>
      </c>
      <c r="C32" s="73"/>
      <c r="D32" s="73"/>
      <c r="E32" s="73"/>
      <c r="F32" s="73"/>
      <c r="G32" s="73"/>
      <c r="H32" s="73"/>
      <c r="I32" s="72" t="s">
        <v>12</v>
      </c>
      <c r="J32" s="73"/>
      <c r="K32" s="73"/>
      <c r="L32" s="73"/>
      <c r="M32" s="73"/>
      <c r="N32" s="74"/>
      <c r="O32" s="72" t="s">
        <v>13</v>
      </c>
      <c r="P32" s="73"/>
      <c r="Q32" s="74"/>
      <c r="R32" s="72" t="s">
        <v>18</v>
      </c>
      <c r="S32" s="75"/>
      <c r="T32" s="76"/>
      <c r="V32" s="14" t="str">
        <f>V28</f>
        <v>校　名</v>
      </c>
      <c r="W32" s="72" t="s">
        <v>11</v>
      </c>
      <c r="X32" s="73"/>
      <c r="Y32" s="73"/>
      <c r="Z32" s="73"/>
      <c r="AA32" s="73"/>
      <c r="AB32" s="73"/>
      <c r="AC32" s="73"/>
      <c r="AD32" s="72" t="s">
        <v>12</v>
      </c>
      <c r="AE32" s="73"/>
      <c r="AF32" s="73"/>
      <c r="AG32" s="73"/>
      <c r="AH32" s="73"/>
      <c r="AI32" s="74"/>
      <c r="AJ32" s="72" t="s">
        <v>13</v>
      </c>
      <c r="AK32" s="73"/>
      <c r="AL32" s="74"/>
      <c r="AM32" s="72" t="s">
        <v>25</v>
      </c>
      <c r="AN32" s="75"/>
      <c r="AO32" s="76"/>
    </row>
    <row r="33" spans="1:41" ht="23" customHeight="1">
      <c r="A33" s="50" t="str">
        <f>IF(A29="","",A29)</f>
        <v>加茂暁星</v>
      </c>
      <c r="B33" s="15" t="s">
        <v>14</v>
      </c>
      <c r="C33" s="52" t="s">
        <v>474</v>
      </c>
      <c r="D33" s="53"/>
      <c r="E33" s="53"/>
      <c r="F33" s="53"/>
      <c r="G33" s="53"/>
      <c r="H33" s="54"/>
      <c r="I33" s="55" t="s">
        <v>475</v>
      </c>
      <c r="J33" s="78"/>
      <c r="K33" s="78"/>
      <c r="L33" s="78"/>
      <c r="M33" s="78"/>
      <c r="N33" s="79"/>
      <c r="O33" s="41"/>
      <c r="P33" s="83"/>
      <c r="Q33" s="84"/>
      <c r="R33" s="41"/>
      <c r="S33" s="42"/>
      <c r="T33" s="43"/>
      <c r="V33" s="50" t="str">
        <f>IF(V29="","",V29)</f>
        <v>新潟明訓</v>
      </c>
      <c r="W33" s="15" t="s">
        <v>16</v>
      </c>
      <c r="X33" s="52" t="s">
        <v>477</v>
      </c>
      <c r="Y33" s="53"/>
      <c r="Z33" s="53"/>
      <c r="AA33" s="53"/>
      <c r="AB33" s="53"/>
      <c r="AC33" s="54"/>
      <c r="AD33" s="55" t="s">
        <v>480</v>
      </c>
      <c r="AE33" s="78"/>
      <c r="AF33" s="78"/>
      <c r="AG33" s="78"/>
      <c r="AH33" s="78"/>
      <c r="AI33" s="79"/>
      <c r="AJ33" s="41"/>
      <c r="AK33" s="83"/>
      <c r="AL33" s="84"/>
      <c r="AM33" s="55" t="s">
        <v>483</v>
      </c>
      <c r="AN33" s="56"/>
      <c r="AO33" s="100"/>
    </row>
    <row r="34" spans="1:41" ht="23">
      <c r="A34" s="77"/>
      <c r="B34" s="16" t="s">
        <v>15</v>
      </c>
      <c r="C34" s="89" t="s">
        <v>202</v>
      </c>
      <c r="D34" s="90"/>
      <c r="E34" s="90"/>
      <c r="F34" s="90"/>
      <c r="G34" s="90"/>
      <c r="H34" s="91"/>
      <c r="I34" s="80"/>
      <c r="J34" s="81"/>
      <c r="K34" s="81"/>
      <c r="L34" s="81"/>
      <c r="M34" s="81"/>
      <c r="N34" s="82"/>
      <c r="O34" s="85"/>
      <c r="P34" s="86"/>
      <c r="Q34" s="87"/>
      <c r="R34" s="85"/>
      <c r="S34" s="86"/>
      <c r="T34" s="88"/>
      <c r="V34" s="77"/>
      <c r="W34" s="16" t="s">
        <v>15</v>
      </c>
      <c r="X34" s="89" t="s">
        <v>478</v>
      </c>
      <c r="Y34" s="90"/>
      <c r="Z34" s="90"/>
      <c r="AA34" s="90"/>
      <c r="AB34" s="90"/>
      <c r="AC34" s="91"/>
      <c r="AD34" s="80"/>
      <c r="AE34" s="81"/>
      <c r="AF34" s="81"/>
      <c r="AG34" s="81"/>
      <c r="AH34" s="81"/>
      <c r="AI34" s="82"/>
      <c r="AJ34" s="85"/>
      <c r="AK34" s="86"/>
      <c r="AL34" s="87"/>
      <c r="AM34" s="80"/>
      <c r="AN34" s="81"/>
      <c r="AO34" s="114"/>
    </row>
    <row r="35" spans="1:41" ht="22.75" customHeight="1">
      <c r="A35" s="50" t="str">
        <f>IF(A30="","",A30)</f>
        <v>新潟産業附</v>
      </c>
      <c r="B35" s="15" t="s">
        <v>16</v>
      </c>
      <c r="C35" s="52" t="s">
        <v>415</v>
      </c>
      <c r="D35" s="53"/>
      <c r="E35" s="53"/>
      <c r="F35" s="53"/>
      <c r="G35" s="53"/>
      <c r="H35" s="54"/>
      <c r="I35" s="55" t="s">
        <v>476</v>
      </c>
      <c r="J35" s="56"/>
      <c r="K35" s="56"/>
      <c r="L35" s="56"/>
      <c r="M35" s="56"/>
      <c r="N35" s="57"/>
      <c r="O35" s="41"/>
      <c r="P35" s="61"/>
      <c r="Q35" s="62"/>
      <c r="R35" s="41"/>
      <c r="S35" s="42"/>
      <c r="T35" s="43"/>
      <c r="V35" s="50" t="str">
        <f>IF(V30="","",V30)</f>
        <v>中越</v>
      </c>
      <c r="W35" s="15" t="s">
        <v>16</v>
      </c>
      <c r="X35" s="52" t="s">
        <v>479</v>
      </c>
      <c r="Y35" s="53"/>
      <c r="Z35" s="53"/>
      <c r="AA35" s="53"/>
      <c r="AB35" s="53"/>
      <c r="AC35" s="54"/>
      <c r="AD35" s="55" t="s">
        <v>481</v>
      </c>
      <c r="AE35" s="56"/>
      <c r="AF35" s="56"/>
      <c r="AG35" s="56"/>
      <c r="AH35" s="56"/>
      <c r="AI35" s="57"/>
      <c r="AJ35" s="55" t="s">
        <v>482</v>
      </c>
      <c r="AK35" s="95"/>
      <c r="AL35" s="96"/>
      <c r="AM35" s="41"/>
      <c r="AN35" s="42"/>
      <c r="AO35" s="43"/>
    </row>
    <row r="36" spans="1:41" ht="23.5" thickBot="1">
      <c r="A36" s="51"/>
      <c r="B36" s="17" t="s">
        <v>15</v>
      </c>
      <c r="C36" s="47" t="s">
        <v>124</v>
      </c>
      <c r="D36" s="48"/>
      <c r="E36" s="48"/>
      <c r="F36" s="48"/>
      <c r="G36" s="48"/>
      <c r="H36" s="49"/>
      <c r="I36" s="58"/>
      <c r="J36" s="59"/>
      <c r="K36" s="59"/>
      <c r="L36" s="59"/>
      <c r="M36" s="59"/>
      <c r="N36" s="60"/>
      <c r="O36" s="63"/>
      <c r="P36" s="64"/>
      <c r="Q36" s="65"/>
      <c r="R36" s="44"/>
      <c r="S36" s="45"/>
      <c r="T36" s="46"/>
      <c r="V36" s="51"/>
      <c r="W36" s="17" t="s">
        <v>15</v>
      </c>
      <c r="X36" s="47" t="s">
        <v>484</v>
      </c>
      <c r="Y36" s="48"/>
      <c r="Z36" s="48"/>
      <c r="AA36" s="48"/>
      <c r="AB36" s="48"/>
      <c r="AC36" s="49"/>
      <c r="AD36" s="58"/>
      <c r="AE36" s="59"/>
      <c r="AF36" s="59"/>
      <c r="AG36" s="59"/>
      <c r="AH36" s="59"/>
      <c r="AI36" s="60"/>
      <c r="AJ36" s="97"/>
      <c r="AK36" s="98"/>
      <c r="AL36" s="99"/>
      <c r="AM36" s="44"/>
      <c r="AN36" s="45"/>
      <c r="AO36" s="46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>
      <c r="A38" s="28" t="s">
        <v>0</v>
      </c>
      <c r="B38" s="29">
        <v>11</v>
      </c>
      <c r="C38" s="30" t="s">
        <v>1</v>
      </c>
      <c r="D38" s="30"/>
      <c r="E38" s="28" t="s">
        <v>2</v>
      </c>
      <c r="F38" s="29">
        <v>8</v>
      </c>
      <c r="G38" s="29" t="s">
        <v>3</v>
      </c>
      <c r="H38" s="29">
        <v>5</v>
      </c>
      <c r="I38" s="29" t="s">
        <v>4</v>
      </c>
      <c r="J38" s="29">
        <v>11</v>
      </c>
      <c r="K38" s="28" t="s">
        <v>5</v>
      </c>
      <c r="L38" s="28" t="s">
        <v>6</v>
      </c>
      <c r="M38" s="29" t="s">
        <v>215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" thickBot="1">
      <c r="A40" s="4" t="s">
        <v>19</v>
      </c>
      <c r="B40" s="3"/>
      <c r="C40" s="27" t="s">
        <v>33</v>
      </c>
      <c r="D40" s="7"/>
      <c r="E40" s="8"/>
      <c r="F40" s="9" t="s">
        <v>485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</row>
    <row r="41" spans="1:41" ht="21" customHeight="1" thickBot="1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>
        <v>10</v>
      </c>
      <c r="L41" s="33"/>
      <c r="M41" s="33"/>
      <c r="N41" s="33"/>
      <c r="O41" s="33"/>
      <c r="P41" s="33"/>
      <c r="Q41" s="34" t="s">
        <v>9</v>
      </c>
      <c r="R41" s="12"/>
      <c r="S41" s="12"/>
      <c r="T41" s="12"/>
    </row>
    <row r="42" spans="1:41" ht="21" customHeight="1">
      <c r="A42" s="39" t="s">
        <v>102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1</v>
      </c>
      <c r="I42" s="35">
        <v>0</v>
      </c>
      <c r="J42" s="35">
        <v>0</v>
      </c>
      <c r="K42" s="35">
        <v>2</v>
      </c>
      <c r="L42" s="35"/>
      <c r="M42" s="35"/>
      <c r="N42" s="35"/>
      <c r="O42" s="35"/>
      <c r="P42" s="35"/>
      <c r="Q42" s="36">
        <v>4</v>
      </c>
      <c r="R42" s="12" t="s">
        <v>20</v>
      </c>
      <c r="S42" s="13"/>
      <c r="T42" s="12" t="s">
        <v>10</v>
      </c>
    </row>
    <row r="43" spans="1:41" ht="21" customHeight="1" thickBot="1">
      <c r="A43" s="40" t="s">
        <v>131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1</v>
      </c>
      <c r="I43" s="37">
        <v>0</v>
      </c>
      <c r="J43" s="37">
        <v>1</v>
      </c>
      <c r="K43" s="37" t="s">
        <v>446</v>
      </c>
      <c r="L43" s="37"/>
      <c r="M43" s="37"/>
      <c r="N43" s="37"/>
      <c r="O43" s="37"/>
      <c r="P43" s="37"/>
      <c r="Q43" s="38">
        <v>5</v>
      </c>
      <c r="R43" s="12" t="s">
        <v>20</v>
      </c>
      <c r="S43" s="13">
        <v>10</v>
      </c>
      <c r="T43" s="13" t="s">
        <v>21</v>
      </c>
    </row>
    <row r="44" spans="1:41" ht="6.65" customHeight="1" thickBo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41">
      <c r="A45" s="14" t="str">
        <f>A41</f>
        <v>校　名</v>
      </c>
      <c r="B45" s="72" t="s">
        <v>11</v>
      </c>
      <c r="C45" s="73"/>
      <c r="D45" s="73"/>
      <c r="E45" s="73"/>
      <c r="F45" s="73"/>
      <c r="G45" s="73"/>
      <c r="H45" s="73"/>
      <c r="I45" s="72" t="s">
        <v>12</v>
      </c>
      <c r="J45" s="73"/>
      <c r="K45" s="73"/>
      <c r="L45" s="73"/>
      <c r="M45" s="73"/>
      <c r="N45" s="74"/>
      <c r="O45" s="72" t="s">
        <v>13</v>
      </c>
      <c r="P45" s="73"/>
      <c r="Q45" s="74"/>
      <c r="R45" s="72" t="s">
        <v>18</v>
      </c>
      <c r="S45" s="75"/>
      <c r="T45" s="76"/>
    </row>
    <row r="46" spans="1:41" ht="23" customHeight="1">
      <c r="A46" s="50" t="str">
        <f>IF(A42="","",A42)</f>
        <v>新潟産大附</v>
      </c>
      <c r="B46" s="15" t="s">
        <v>14</v>
      </c>
      <c r="C46" s="52" t="s">
        <v>486</v>
      </c>
      <c r="D46" s="53"/>
      <c r="E46" s="53"/>
      <c r="F46" s="53"/>
      <c r="G46" s="53"/>
      <c r="H46" s="54"/>
      <c r="I46" s="55" t="s">
        <v>487</v>
      </c>
      <c r="J46" s="78"/>
      <c r="K46" s="78"/>
      <c r="L46" s="78"/>
      <c r="M46" s="78"/>
      <c r="N46" s="79"/>
      <c r="O46" s="55" t="s">
        <v>489</v>
      </c>
      <c r="P46" s="78"/>
      <c r="Q46" s="79"/>
      <c r="R46" s="41"/>
      <c r="S46" s="42"/>
      <c r="T46" s="43"/>
    </row>
    <row r="47" spans="1:41" ht="23">
      <c r="A47" s="77"/>
      <c r="B47" s="16" t="s">
        <v>15</v>
      </c>
      <c r="C47" s="89" t="s">
        <v>124</v>
      </c>
      <c r="D47" s="90"/>
      <c r="E47" s="90"/>
      <c r="F47" s="90"/>
      <c r="G47" s="90"/>
      <c r="H47" s="91"/>
      <c r="I47" s="80"/>
      <c r="J47" s="81"/>
      <c r="K47" s="81"/>
      <c r="L47" s="81"/>
      <c r="M47" s="81"/>
      <c r="N47" s="82"/>
      <c r="O47" s="80"/>
      <c r="P47" s="81"/>
      <c r="Q47" s="82"/>
      <c r="R47" s="85"/>
      <c r="S47" s="86"/>
      <c r="T47" s="88"/>
    </row>
    <row r="48" spans="1:41" ht="22.75" customHeight="1">
      <c r="A48" s="50" t="str">
        <f>IF(A43="","",A43)</f>
        <v>新潟明訓</v>
      </c>
      <c r="B48" s="15" t="s">
        <v>16</v>
      </c>
      <c r="C48" s="52" t="s">
        <v>144</v>
      </c>
      <c r="D48" s="53"/>
      <c r="E48" s="53"/>
      <c r="F48" s="53"/>
      <c r="G48" s="53"/>
      <c r="H48" s="54"/>
      <c r="I48" s="55" t="s">
        <v>488</v>
      </c>
      <c r="J48" s="56"/>
      <c r="K48" s="56"/>
      <c r="L48" s="56"/>
      <c r="M48" s="56"/>
      <c r="N48" s="57"/>
      <c r="O48" s="41"/>
      <c r="P48" s="61"/>
      <c r="Q48" s="62"/>
      <c r="R48" s="41"/>
      <c r="S48" s="42"/>
      <c r="T48" s="43"/>
    </row>
    <row r="49" spans="1:20" ht="23.5" thickBot="1">
      <c r="A49" s="51"/>
      <c r="B49" s="17" t="s">
        <v>15</v>
      </c>
      <c r="C49" s="47" t="s">
        <v>145</v>
      </c>
      <c r="D49" s="48"/>
      <c r="E49" s="48"/>
      <c r="F49" s="48"/>
      <c r="G49" s="48"/>
      <c r="H49" s="49"/>
      <c r="I49" s="58"/>
      <c r="J49" s="59"/>
      <c r="K49" s="59"/>
      <c r="L49" s="59"/>
      <c r="M49" s="59"/>
      <c r="N49" s="60"/>
      <c r="O49" s="63"/>
      <c r="P49" s="64"/>
      <c r="Q49" s="65"/>
      <c r="R49" s="44"/>
      <c r="S49" s="45"/>
      <c r="T49" s="46"/>
    </row>
    <row r="50" spans="1:20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12">
    <mergeCell ref="A48:A49"/>
    <mergeCell ref="C48:H48"/>
    <mergeCell ref="I48:N49"/>
    <mergeCell ref="O48:Q49"/>
    <mergeCell ref="R48:T49"/>
    <mergeCell ref="C49:H49"/>
    <mergeCell ref="A46:A47"/>
    <mergeCell ref="C46:H46"/>
    <mergeCell ref="I46:N47"/>
    <mergeCell ref="O46:Q47"/>
    <mergeCell ref="R46:T47"/>
    <mergeCell ref="C47:H47"/>
    <mergeCell ref="B45:H45"/>
    <mergeCell ref="I45:N45"/>
    <mergeCell ref="O45:Q45"/>
    <mergeCell ref="R45:T45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B32:H32"/>
    <mergeCell ref="I32:N32"/>
    <mergeCell ref="O32:Q32"/>
    <mergeCell ref="R32:T32"/>
    <mergeCell ref="W32:AC32"/>
    <mergeCell ref="AD32:AI32"/>
    <mergeCell ref="AJ33:AL34"/>
    <mergeCell ref="AM33:AO34"/>
    <mergeCell ref="C34:H34"/>
    <mergeCell ref="X34:AC34"/>
    <mergeCell ref="A35:A36"/>
    <mergeCell ref="C35:H35"/>
    <mergeCell ref="I35:N36"/>
    <mergeCell ref="O35:Q36"/>
    <mergeCell ref="R35:T36"/>
    <mergeCell ref="V35:V36"/>
    <mergeCell ref="X35:AC35"/>
    <mergeCell ref="AD35:AI36"/>
    <mergeCell ref="AJ35:AL36"/>
    <mergeCell ref="AM35:AO36"/>
    <mergeCell ref="C36:H36"/>
    <mergeCell ref="X36:AC36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M11:AO12"/>
    <mergeCell ref="C12:H12"/>
    <mergeCell ref="X12:AC12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1回戦</vt:lpstr>
      <vt:lpstr>2回戦</vt:lpstr>
      <vt:lpstr>3回戦</vt:lpstr>
      <vt:lpstr>準々決勝戦～決勝戦</vt:lpstr>
      <vt:lpstr>'1回戦'!Print_Area</vt:lpstr>
      <vt:lpstr>'2回戦'!Print_Area</vt:lpstr>
      <vt:lpstr>'3回戦'!Print_Area</vt:lpstr>
      <vt:lpstr>'準々決勝戦～決勝戦'!Print_Area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2026-05-06T04:49:32Z</cp:lastPrinted>
  <dcterms:created xsi:type="dcterms:W3CDTF">2020-07-29T08:32:58Z</dcterms:created>
  <dcterms:modified xsi:type="dcterms:W3CDTF">2026-05-11T04:15:15Z</dcterms:modified>
</cp:coreProperties>
</file>