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潟県高野連フォルダ\ホームページ用原稿\ホームページ用原稿\R8\108選手権\"/>
    </mc:Choice>
  </mc:AlternateContent>
  <xr:revisionPtr revIDLastSave="0" documentId="13_ncr:1_{8E424D49-F571-47F1-9C7A-22152E265990}" xr6:coauthVersionLast="47" xr6:coauthVersionMax="47" xr10:uidLastSave="{00000000-0000-0000-0000-000000000000}"/>
  <bookViews>
    <workbookView xWindow="-110" yWindow="-110" windowWidth="19420" windowHeight="12300" activeTab="1" xr2:uid="{EAD23018-2B7F-4BA7-9ED4-691F74DAE0FC}"/>
  </bookViews>
  <sheets>
    <sheet name="1回戦" sheetId="1" r:id="rId1"/>
    <sheet name="2回戦" sheetId="2" r:id="rId2"/>
  </sheets>
  <definedNames>
    <definedName name="_xlnm.Print_Area" localSheetId="0">'1回戦'!$A$1:$AO$13</definedName>
    <definedName name="_xlnm.Print_Area" localSheetId="1">'2回戦'!$A$1:$AO$92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90" i="2" l="1"/>
  <c r="A90" i="2"/>
  <c r="V88" i="2"/>
  <c r="A88" i="2"/>
  <c r="V87" i="2"/>
  <c r="A87" i="2"/>
  <c r="V79" i="2"/>
  <c r="A79" i="2"/>
  <c r="V77" i="2"/>
  <c r="A77" i="2"/>
  <c r="V76" i="2"/>
  <c r="A76" i="2"/>
  <c r="V68" i="2"/>
  <c r="A68" i="2"/>
  <c r="V66" i="2"/>
  <c r="A66" i="2"/>
  <c r="V65" i="2"/>
  <c r="A65" i="2"/>
  <c r="V57" i="2"/>
  <c r="A57" i="2"/>
  <c r="V55" i="2"/>
  <c r="A55" i="2"/>
  <c r="V54" i="2"/>
  <c r="A54" i="2"/>
  <c r="V44" i="2"/>
  <c r="A44" i="2"/>
  <c r="V42" i="2"/>
  <c r="A42" i="2"/>
  <c r="V41" i="2"/>
  <c r="A41" i="2"/>
  <c r="V33" i="2"/>
  <c r="A33" i="2"/>
  <c r="V31" i="2"/>
  <c r="A31" i="2"/>
  <c r="V30" i="2"/>
  <c r="A30" i="2"/>
  <c r="V22" i="2"/>
  <c r="A22" i="2"/>
  <c r="V20" i="2"/>
  <c r="A20" i="2"/>
  <c r="V19" i="2"/>
  <c r="A19" i="2"/>
  <c r="V11" i="2"/>
  <c r="A11" i="2"/>
  <c r="V9" i="2"/>
  <c r="A9" i="2"/>
  <c r="V8" i="2"/>
  <c r="A8" i="2"/>
  <c r="V11" i="1"/>
  <c r="V9" i="1"/>
  <c r="V8" i="1"/>
  <c r="A11" i="1" l="1"/>
  <c r="A9" i="1"/>
  <c r="A8" i="1"/>
</calcChain>
</file>

<file path=xl/sharedStrings.xml><?xml version="1.0" encoding="utf-8"?>
<sst xmlns="http://schemas.openxmlformats.org/spreadsheetml/2006/main" count="485" uniqueCount="180">
  <si>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</si>
  <si>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</si>
  <si>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</si>
  <si>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</si>
  <si>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</si>
  <si>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</si>
  <si>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</si>
  <si>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</si>
  <si>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</si>
  <si>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</si>
  <si>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</si>
  <si>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</si>
  <si>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</si>
  <si>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</si>
  <si>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</si>
  <si>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</si>
  <si>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</si>
  <si>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</si>
  <si>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</si>
  <si>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</si>
  <si>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</si>
  <si>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</si>
  <si>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第２試合</t>
    <phoneticPr fontId="3"/>
  </si>
  <si>
    <t>校　名</t>
    <rPh sb="0" eb="2">
      <t>カイシガクエン</t>
    </rPh>
    <phoneticPr fontId="3"/>
  </si>
  <si>
    <t>本塁打</t>
  </si>
  <si>
    <t>小千谷</t>
    <rPh sb="0" eb="3">
      <t>オヂヤ</t>
    </rPh>
    <phoneticPr fontId="1"/>
  </si>
  <si>
    <t>X</t>
    <phoneticPr fontId="1"/>
  </si>
  <si>
    <t>大関惟斗</t>
    <phoneticPr fontId="1"/>
  </si>
  <si>
    <t>吉原貫太郎</t>
    <phoneticPr fontId="1"/>
  </si>
  <si>
    <t>三条東</t>
    <rPh sb="0" eb="3">
      <t>サンジョウヒガシ</t>
    </rPh>
    <phoneticPr fontId="1"/>
  </si>
  <si>
    <t>大野泰我</t>
    <phoneticPr fontId="1"/>
  </si>
  <si>
    <t>巻総合</t>
    <rPh sb="0" eb="3">
      <t>マキソウゴウ</t>
    </rPh>
    <phoneticPr fontId="1"/>
  </si>
  <si>
    <t>佐渡総合</t>
    <rPh sb="0" eb="4">
      <t>サドソウゴウ</t>
    </rPh>
    <phoneticPr fontId="1"/>
  </si>
  <si>
    <t>本間海翔</t>
    <phoneticPr fontId="1"/>
  </si>
  <si>
    <t>池浦大生</t>
    <phoneticPr fontId="1"/>
  </si>
  <si>
    <t>木</t>
    <rPh sb="0" eb="1">
      <t>モク</t>
    </rPh>
    <phoneticPr fontId="1"/>
  </si>
  <si>
    <t>ハードオフ</t>
    <phoneticPr fontId="1"/>
  </si>
  <si>
    <t>中川隼斗、速寿勇志</t>
    <phoneticPr fontId="1"/>
  </si>
  <si>
    <t>田中伊織、須佐隆之介、牧口健</t>
    <phoneticPr fontId="1"/>
  </si>
  <si>
    <t>本間海翔(7回)
中川友輝(9､10回)
池野峰和(10回)</t>
    <phoneticPr fontId="1"/>
  </si>
  <si>
    <t>莅戸悠希(3回)
土井章寛(7､9回)
登山晴斗(10回)</t>
    <phoneticPr fontId="1"/>
  </si>
  <si>
    <t>中川友輝(3､7回)
本間海翔(9､10回)</t>
    <phoneticPr fontId="1"/>
  </si>
  <si>
    <t>田中伊織(7回③R)</t>
    <phoneticPr fontId="1"/>
  </si>
  <si>
    <t>仲山源紀、塚元康介</t>
    <phoneticPr fontId="1"/>
  </si>
  <si>
    <t>山田陸斗(5回)</t>
    <phoneticPr fontId="1"/>
  </si>
  <si>
    <t>金</t>
    <rPh sb="0" eb="1">
      <t>キン</t>
    </rPh>
    <phoneticPr fontId="1"/>
  </si>
  <si>
    <t>新潟明訓</t>
    <rPh sb="0" eb="4">
      <t>ニイガタメイクン</t>
    </rPh>
    <phoneticPr fontId="1"/>
  </si>
  <si>
    <t>高田</t>
    <rPh sb="0" eb="2">
      <t>タカダ</t>
    </rPh>
    <phoneticPr fontId="1"/>
  </si>
  <si>
    <t>五十公野</t>
    <rPh sb="0" eb="4">
      <t>イジミノ</t>
    </rPh>
    <phoneticPr fontId="1"/>
  </si>
  <si>
    <t>悠久山</t>
    <rPh sb="0" eb="3">
      <t>ユウキュウザン</t>
    </rPh>
    <phoneticPr fontId="1"/>
  </si>
  <si>
    <t>佐藤池</t>
    <rPh sb="0" eb="3">
      <t>サトウイケ</t>
    </rPh>
    <phoneticPr fontId="1"/>
  </si>
  <si>
    <t>２回戦</t>
    <rPh sb="1" eb="3">
      <t>カイセン</t>
    </rPh>
    <phoneticPr fontId="1"/>
  </si>
  <si>
    <t>柏崎常盤･総合</t>
    <rPh sb="0" eb="2">
      <t>カシワザキ</t>
    </rPh>
    <rPh sb="2" eb="4">
      <t>トキワ</t>
    </rPh>
    <rPh sb="5" eb="7">
      <t>ソウゴウ</t>
    </rPh>
    <phoneticPr fontId="1"/>
  </si>
  <si>
    <t>日本文理</t>
    <rPh sb="0" eb="4">
      <t>ニホンブンリ</t>
    </rPh>
    <phoneticPr fontId="1"/>
  </si>
  <si>
    <t>東京学館新潟</t>
    <rPh sb="0" eb="6">
      <t>トウキョウガッカンニイガタ</t>
    </rPh>
    <phoneticPr fontId="1"/>
  </si>
  <si>
    <t>中越</t>
    <rPh sb="0" eb="2">
      <t>チュウエツ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</si>
  <si>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</si>
  <si>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柏崎</t>
    <rPh sb="0" eb="2">
      <t>カシワザキ</t>
    </rPh>
    <phoneticPr fontId="1"/>
  </si>
  <si>
    <t>米山絢翔、中村樹輝、米山絢翔</t>
    <phoneticPr fontId="1"/>
  </si>
  <si>
    <t>有岡暖人</t>
    <phoneticPr fontId="1"/>
  </si>
  <si>
    <t>浅井隼、石橋有一</t>
    <phoneticPr fontId="1"/>
  </si>
  <si>
    <t>渡邉駿仁、栁沢立</t>
    <phoneticPr fontId="1"/>
  </si>
  <si>
    <t>吉田流太(2回②R)</t>
    <phoneticPr fontId="1"/>
  </si>
  <si>
    <t>波多野龍冴、田村慎之介、細貝侑生</t>
    <phoneticPr fontId="1"/>
  </si>
  <si>
    <t>小川佳大</t>
    <phoneticPr fontId="1"/>
  </si>
  <si>
    <t>南雲大直</t>
    <phoneticPr fontId="1"/>
  </si>
  <si>
    <t>松尾颯太郎(1回)
今井巨(2回)</t>
    <phoneticPr fontId="1"/>
  </si>
  <si>
    <t>石田悠真(3回)</t>
    <phoneticPr fontId="1"/>
  </si>
  <si>
    <t>増村武(4回②)</t>
    <phoneticPr fontId="1"/>
  </si>
  <si>
    <t>石黒太一</t>
    <phoneticPr fontId="1"/>
  </si>
  <si>
    <t>高木馨介</t>
    <phoneticPr fontId="1"/>
  </si>
  <si>
    <t>飛田寛人、小池心太郎</t>
    <phoneticPr fontId="1"/>
  </si>
  <si>
    <t>和久井凌馬</t>
    <phoneticPr fontId="1"/>
  </si>
  <si>
    <t>小川幸士(1回)</t>
    <phoneticPr fontId="1"/>
  </si>
  <si>
    <t>髙橋遵</t>
    <phoneticPr fontId="1"/>
  </si>
  <si>
    <t>山田浩槻</t>
    <phoneticPr fontId="1"/>
  </si>
  <si>
    <t>丸山隼叶、佐藤飛彩、橋本碧羽</t>
    <phoneticPr fontId="1"/>
  </si>
  <si>
    <t>髙橋昇汰</t>
    <phoneticPr fontId="1"/>
  </si>
  <si>
    <t>古川光太朗(8回)</t>
    <phoneticPr fontId="1"/>
  </si>
  <si>
    <t>宮嶋柊瑛、蒼原都栄夫</t>
    <phoneticPr fontId="1"/>
  </si>
  <si>
    <t>新潟商</t>
    <rPh sb="0" eb="2">
      <t>ニイガタ</t>
    </rPh>
    <rPh sb="2" eb="3">
      <t>ショウ</t>
    </rPh>
    <phoneticPr fontId="1"/>
  </si>
  <si>
    <t>新潟</t>
    <rPh sb="0" eb="2">
      <t>ニイガタ</t>
    </rPh>
    <phoneticPr fontId="1"/>
  </si>
  <si>
    <t>新潟青陵</t>
    <rPh sb="0" eb="4">
      <t>ニイガタセイリョウ</t>
    </rPh>
    <phoneticPr fontId="1"/>
  </si>
  <si>
    <t>新発田農</t>
    <rPh sb="0" eb="3">
      <t>シバタ</t>
    </rPh>
    <rPh sb="3" eb="4">
      <t>ノウ</t>
    </rPh>
    <phoneticPr fontId="1"/>
  </si>
  <si>
    <t>敬和学園</t>
    <rPh sb="0" eb="4">
      <t>ケイワガクエン</t>
    </rPh>
    <phoneticPr fontId="1"/>
  </si>
  <si>
    <t>北村上中条碧</t>
    <rPh sb="0" eb="1">
      <t>キタ</t>
    </rPh>
    <rPh sb="1" eb="6">
      <t>ムラカミナカジョウアオイ</t>
    </rPh>
    <phoneticPr fontId="1"/>
  </si>
  <si>
    <t>長岡向陵</t>
    <rPh sb="0" eb="4">
      <t>ナガオカコウリョウ</t>
    </rPh>
    <phoneticPr fontId="1"/>
  </si>
  <si>
    <t>上越</t>
    <rPh sb="0" eb="2">
      <t>ジョウエツ</t>
    </rPh>
    <phoneticPr fontId="1"/>
  </si>
  <si>
    <t>渡部倖成(1回)
神田祈玖(3回)
阿達煌栄千(4回)</t>
    <rPh sb="15" eb="16">
      <t>カイ</t>
    </rPh>
    <phoneticPr fontId="1"/>
  </si>
  <si>
    <t>大島岳留</t>
    <phoneticPr fontId="1"/>
  </si>
  <si>
    <t>白川駿也</t>
    <phoneticPr fontId="1"/>
  </si>
  <si>
    <t>阿部雄馬(6回)
長谷川陽(8回)
白川駿也(9回)</t>
    <phoneticPr fontId="1"/>
  </si>
  <si>
    <t>笹川煌馬、栗賀亜門、渡辺義大</t>
    <phoneticPr fontId="1"/>
  </si>
  <si>
    <t>相馬牽人</t>
    <phoneticPr fontId="1"/>
  </si>
  <si>
    <t>相馬牽人(9回)</t>
    <phoneticPr fontId="1"/>
  </si>
  <si>
    <t>小林遼河</t>
    <phoneticPr fontId="1"/>
  </si>
  <si>
    <t>日下部暖斗、鶴巻愛瑠、長谷川楓</t>
    <phoneticPr fontId="1"/>
  </si>
  <si>
    <t>今井陽翔</t>
    <phoneticPr fontId="1"/>
  </si>
  <si>
    <t>長谷川楓(3回)
高橋碧海(3回)
佐藤叶汰(4回)
齋藤祐太(5回)</t>
    <phoneticPr fontId="1"/>
  </si>
  <si>
    <t>德橋隼仁</t>
    <phoneticPr fontId="1"/>
  </si>
  <si>
    <t>岡田将吾</t>
    <phoneticPr fontId="1"/>
  </si>
  <si>
    <t>湯澤俊</t>
    <phoneticPr fontId="1"/>
  </si>
  <si>
    <t>松浦和真(3回、6回)</t>
    <phoneticPr fontId="1"/>
  </si>
  <si>
    <t>水澤一輝</t>
    <phoneticPr fontId="1"/>
  </si>
  <si>
    <t>五嶋輝</t>
    <phoneticPr fontId="1"/>
  </si>
  <si>
    <t>鈴木祉向</t>
    <phoneticPr fontId="1"/>
  </si>
  <si>
    <t>磯部竜希</t>
    <phoneticPr fontId="1"/>
  </si>
  <si>
    <t>佐藤奏汰(7回①R)</t>
    <phoneticPr fontId="1"/>
  </si>
  <si>
    <t>𠮷川魁</t>
    <phoneticPr fontId="1"/>
  </si>
  <si>
    <t>石川董嗣(7回)</t>
    <rPh sb="0" eb="2">
      <t>イシカワ</t>
    </rPh>
    <rPh sb="2" eb="3">
      <t>トウ</t>
    </rPh>
    <rPh sb="3" eb="4">
      <t>シ</t>
    </rPh>
    <phoneticPr fontId="1"/>
  </si>
  <si>
    <t>磯部竜希(4回)
鷲尾哉信(5回)</t>
    <phoneticPr fontId="1"/>
  </si>
  <si>
    <t>植村遙稀、伊藤力輝</t>
    <rPh sb="2" eb="3">
      <t>ハルカ</t>
    </rPh>
    <phoneticPr fontId="1"/>
  </si>
  <si>
    <t>土</t>
    <rPh sb="0" eb="1">
      <t>ツチ</t>
    </rPh>
    <phoneticPr fontId="1"/>
  </si>
  <si>
    <t>新潟東</t>
    <rPh sb="0" eb="3">
      <t>ニイガタヒガシ</t>
    </rPh>
    <phoneticPr fontId="1"/>
  </si>
  <si>
    <t>新津工</t>
    <rPh sb="0" eb="2">
      <t>ニイツ</t>
    </rPh>
    <rPh sb="2" eb="3">
      <t>コウ</t>
    </rPh>
    <phoneticPr fontId="1"/>
  </si>
  <si>
    <t>新潟西</t>
    <rPh sb="0" eb="3">
      <t>ニイガタニシ</t>
    </rPh>
    <phoneticPr fontId="1"/>
  </si>
  <si>
    <t>長農正栃</t>
    <rPh sb="0" eb="3">
      <t>チョウノウショウ</t>
    </rPh>
    <rPh sb="3" eb="4">
      <t>トチ</t>
    </rPh>
    <phoneticPr fontId="1"/>
  </si>
  <si>
    <t>向陽新発商</t>
    <rPh sb="0" eb="2">
      <t>コウヨウ</t>
    </rPh>
    <rPh sb="2" eb="4">
      <t>シンパツ</t>
    </rPh>
    <rPh sb="4" eb="5">
      <t>ショウ</t>
    </rPh>
    <phoneticPr fontId="1"/>
  </si>
  <si>
    <t>新潟南</t>
    <rPh sb="0" eb="3">
      <t>ニイガタミナミ</t>
    </rPh>
    <phoneticPr fontId="1"/>
  </si>
  <si>
    <t>六日町</t>
    <rPh sb="0" eb="3">
      <t>ムイカマチ</t>
    </rPh>
    <phoneticPr fontId="1"/>
  </si>
  <si>
    <t>三条</t>
    <rPh sb="0" eb="2">
      <t>サンジョウ</t>
    </rPh>
    <phoneticPr fontId="1"/>
  </si>
  <si>
    <t>6X</t>
    <phoneticPr fontId="1"/>
  </si>
  <si>
    <t>若槻泰士、渡邉春信</t>
    <phoneticPr fontId="1"/>
  </si>
  <si>
    <t>由藤圭馬</t>
    <phoneticPr fontId="1"/>
  </si>
  <si>
    <t>出塚成貴、石川太弥</t>
    <phoneticPr fontId="1"/>
  </si>
  <si>
    <t>開志学園</t>
    <rPh sb="0" eb="4">
      <t>カイシガクエン</t>
    </rPh>
    <phoneticPr fontId="1"/>
  </si>
  <si>
    <t>新井高商白嶺</t>
    <rPh sb="0" eb="2">
      <t>アライ</t>
    </rPh>
    <rPh sb="2" eb="3">
      <t>コウ</t>
    </rPh>
    <rPh sb="3" eb="4">
      <t>ショウ</t>
    </rPh>
    <rPh sb="4" eb="5">
      <t>ハク</t>
    </rPh>
    <rPh sb="5" eb="6">
      <t>レイ</t>
    </rPh>
    <phoneticPr fontId="1"/>
  </si>
  <si>
    <t>阿達瀬成</t>
    <phoneticPr fontId="1"/>
  </si>
  <si>
    <t>有田楓芽(3回)</t>
    <phoneticPr fontId="1"/>
  </si>
  <si>
    <t>見附･三条商業･分水</t>
    <phoneticPr fontId="1"/>
  </si>
  <si>
    <t>巻</t>
    <rPh sb="0" eb="1">
      <t>マキ</t>
    </rPh>
    <phoneticPr fontId="1"/>
  </si>
  <si>
    <t>鈴木啓太、内山龍聖、長橋和矢</t>
    <phoneticPr fontId="1"/>
  </si>
  <si>
    <t>勢能虎ノ介</t>
    <phoneticPr fontId="1"/>
  </si>
  <si>
    <t>杣木瑛太、坂田陸斗、枝村一輝</t>
    <phoneticPr fontId="1"/>
  </si>
  <si>
    <t>玉橋竜之介、杣木瑛太</t>
    <phoneticPr fontId="1"/>
  </si>
  <si>
    <t>枝村一輝(2回)</t>
    <phoneticPr fontId="1"/>
  </si>
  <si>
    <t>小谷航琉</t>
    <phoneticPr fontId="1"/>
  </si>
  <si>
    <t>星野煌太、戸松匠介</t>
    <phoneticPr fontId="1"/>
  </si>
  <si>
    <t>駒形伝(7回)</t>
    <phoneticPr fontId="1"/>
  </si>
  <si>
    <t>櫻井新大(6回)
田中佑樹(7回)</t>
    <phoneticPr fontId="1"/>
  </si>
  <si>
    <t>竪月慎之介、荒井龍安、泉井優貴、荒井龍安、稲葉広</t>
    <phoneticPr fontId="1"/>
  </si>
  <si>
    <t>行田奏翼</t>
    <phoneticPr fontId="1"/>
  </si>
  <si>
    <t>大関颯斗、韮澤陸</t>
    <phoneticPr fontId="1"/>
  </si>
  <si>
    <t>小杉櫂</t>
    <phoneticPr fontId="1"/>
  </si>
  <si>
    <t>荒井龍安(1回)
行田奏翼(4回)</t>
    <phoneticPr fontId="1"/>
  </si>
  <si>
    <t>五泉</t>
    <rPh sb="0" eb="2">
      <t>ゴセン</t>
    </rPh>
    <phoneticPr fontId="1"/>
  </si>
  <si>
    <t>万代</t>
    <rPh sb="0" eb="2">
      <t>バンダイ</t>
    </rPh>
    <phoneticPr fontId="1"/>
  </si>
  <si>
    <t>長谷川碧亜、髙橋康太郎</t>
    <phoneticPr fontId="1"/>
  </si>
  <si>
    <t>佐藤銀星</t>
    <phoneticPr fontId="1"/>
  </si>
  <si>
    <t>木村陽音</t>
    <phoneticPr fontId="1"/>
  </si>
  <si>
    <t>佐藤銀星(1回)
長谷川碧亜(1回)
小樋山紘丞(2回)
常田敦生(4回)</t>
    <phoneticPr fontId="1"/>
  </si>
  <si>
    <t>佐藤銀星(2回)
伊藤雅月(2回)</t>
    <phoneticPr fontId="1"/>
  </si>
  <si>
    <t>2X</t>
    <phoneticPr fontId="1"/>
  </si>
  <si>
    <t>吉井嶺世、加藤大愛、吉井嶺世</t>
    <phoneticPr fontId="1"/>
  </si>
  <si>
    <t>石井義人</t>
    <phoneticPr fontId="1"/>
  </si>
  <si>
    <t>磯部晴之介</t>
    <phoneticPr fontId="1"/>
  </si>
  <si>
    <t>加藤大愛(6回)</t>
    <phoneticPr fontId="1"/>
  </si>
  <si>
    <t>渡辺陽太(4回)
堀之内想(6回)</t>
    <phoneticPr fontId="1"/>
  </si>
  <si>
    <t>松本秀翔(1回)
大田順正(7回)</t>
    <rPh sb="15" eb="16">
      <t>カイ</t>
    </rPh>
    <phoneticPr fontId="1"/>
  </si>
  <si>
    <t>小千谷西</t>
    <rPh sb="0" eb="4">
      <t>オヂヤニシ</t>
    </rPh>
    <phoneticPr fontId="1"/>
  </si>
  <si>
    <t>塩沢商工</t>
    <rPh sb="0" eb="4">
      <t>シオザワショウコウ</t>
    </rPh>
    <phoneticPr fontId="1"/>
  </si>
  <si>
    <t>上田夢斗</t>
    <phoneticPr fontId="1"/>
  </si>
  <si>
    <t>山田魁</t>
    <phoneticPr fontId="1"/>
  </si>
  <si>
    <t>山本ひかる</t>
    <phoneticPr fontId="1"/>
  </si>
  <si>
    <t>上田夢斗(5回①R)
山田魁(5回①R)</t>
    <phoneticPr fontId="1"/>
  </si>
  <si>
    <t>馬場恵悟</t>
    <phoneticPr fontId="1"/>
  </si>
  <si>
    <t>武藤楓芽</t>
    <phoneticPr fontId="1"/>
  </si>
  <si>
    <t>川原玲緒</t>
    <phoneticPr fontId="1"/>
  </si>
  <si>
    <t>佐々木奏太</t>
    <phoneticPr fontId="1"/>
  </si>
  <si>
    <t>武藤楓芽(4回)</t>
    <phoneticPr fontId="1"/>
  </si>
  <si>
    <t>高橋煌太(6回)</t>
    <rPh sb="0" eb="2">
      <t>タカハシ</t>
    </rPh>
    <rPh sb="2" eb="3">
      <t>キラメ</t>
    </rPh>
    <rPh sb="3" eb="4">
      <t>タ</t>
    </rPh>
    <phoneticPr fontId="1"/>
  </si>
  <si>
    <t>阿達瀬成(3回)
村山優成(3回)
阿達柊馬(6回)</t>
    <phoneticPr fontId="1"/>
  </si>
  <si>
    <t>村山優成(2回)</t>
    <phoneticPr fontId="1"/>
  </si>
  <si>
    <t>岡﨑來、樋口晴也</t>
    <rPh sb="2" eb="3">
      <t>ライ</t>
    </rPh>
    <phoneticPr fontId="1"/>
  </si>
  <si>
    <t>田邉悠太朗</t>
    <rPh sb="0" eb="2">
      <t>タナベ</t>
    </rPh>
    <phoneticPr fontId="1"/>
  </si>
  <si>
    <t>加藤大愛、吉井嶺世、加藤大愛</t>
    <rPh sb="8" eb="9">
      <t>セイ</t>
    </rPh>
    <phoneticPr fontId="1"/>
  </si>
  <si>
    <t>伊藤雅月(4回②R)</t>
    <phoneticPr fontId="1"/>
  </si>
  <si>
    <t>飯岡楓真、本橋大和、二瓶聡太</t>
    <rPh sb="10" eb="12">
      <t>ニヘイ</t>
    </rPh>
    <rPh sb="12" eb="13">
      <t>サトシ</t>
    </rPh>
    <rPh sb="13" eb="14">
      <t>タ</t>
    </rPh>
    <phoneticPr fontId="1"/>
  </si>
  <si>
    <t>岡田晴海、青木健祥</t>
    <rPh sb="5" eb="7">
      <t>アオキ</t>
    </rPh>
    <rPh sb="7" eb="8">
      <t>ケン</t>
    </rPh>
    <phoneticPr fontId="1"/>
  </si>
  <si>
    <t>工藤歩夢(8回)</t>
    <rPh sb="0" eb="2">
      <t>クドウ</t>
    </rPh>
    <rPh sb="2" eb="4">
      <t>アユ</t>
    </rPh>
    <rPh sb="6" eb="7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</si>
</sst>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10" fillId="3" borderId="5" xfId="0" applyFont="1" applyFill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FE5D-C849-4837-90D3-359869C59071}">
  <dimension ref="A1:AO14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7</v>
      </c>
      <c r="I1" s="29" t="s">
        <v>4</v>
      </c>
      <c r="J1" s="29">
        <v>9</v>
      </c>
      <c r="K1" s="28" t="s">
        <v>5</v>
      </c>
      <c r="L1" s="28" t="s">
        <v>6</v>
      </c>
      <c r="M1" s="29" t="s">
        <v>35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36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36</v>
      </c>
      <c r="Y3" s="7"/>
      <c r="Z3" s="8"/>
      <c r="AA3" s="9" t="s">
        <v>17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>
        <v>10</v>
      </c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23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32</v>
      </c>
      <c r="B5" s="35">
        <v>0</v>
      </c>
      <c r="C5" s="35">
        <v>1</v>
      </c>
      <c r="D5" s="35">
        <v>1</v>
      </c>
      <c r="E5" s="35">
        <v>0</v>
      </c>
      <c r="F5" s="35">
        <v>0</v>
      </c>
      <c r="G5" s="35">
        <v>0</v>
      </c>
      <c r="H5" s="35">
        <v>3</v>
      </c>
      <c r="I5" s="35">
        <v>0</v>
      </c>
      <c r="J5" s="35">
        <v>5</v>
      </c>
      <c r="K5" s="35">
        <v>7</v>
      </c>
      <c r="L5" s="35"/>
      <c r="M5" s="35"/>
      <c r="N5" s="35"/>
      <c r="O5" s="35"/>
      <c r="P5" s="35"/>
      <c r="Q5" s="36">
        <v>17</v>
      </c>
      <c r="R5" s="12" t="s">
        <v>20</v>
      </c>
      <c r="S5" s="13"/>
      <c r="T5" s="12" t="s">
        <v>10</v>
      </c>
      <c r="V5" s="39" t="s">
        <v>25</v>
      </c>
      <c r="W5" s="35">
        <v>0</v>
      </c>
      <c r="X5" s="35">
        <v>0</v>
      </c>
      <c r="Y5" s="35">
        <v>0</v>
      </c>
      <c r="Z5" s="35">
        <v>1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/>
      <c r="AG5" s="35"/>
      <c r="AH5" s="35"/>
      <c r="AI5" s="35"/>
      <c r="AJ5" s="35"/>
      <c r="AK5" s="35"/>
      <c r="AL5" s="36">
        <v>1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29</v>
      </c>
      <c r="B6" s="37">
        <v>2</v>
      </c>
      <c r="C6" s="37">
        <v>0</v>
      </c>
      <c r="D6" s="37">
        <v>0</v>
      </c>
      <c r="E6" s="37">
        <v>0</v>
      </c>
      <c r="F6" s="37">
        <v>0</v>
      </c>
      <c r="G6" s="37">
        <v>1</v>
      </c>
      <c r="H6" s="37">
        <v>5</v>
      </c>
      <c r="I6" s="37">
        <v>0</v>
      </c>
      <c r="J6" s="37">
        <v>2</v>
      </c>
      <c r="K6" s="37">
        <v>3</v>
      </c>
      <c r="L6" s="37"/>
      <c r="M6" s="37"/>
      <c r="N6" s="37"/>
      <c r="O6" s="37"/>
      <c r="P6" s="37"/>
      <c r="Q6" s="38">
        <v>13</v>
      </c>
      <c r="R6" s="12" t="s">
        <v>20</v>
      </c>
      <c r="S6" s="13">
        <v>10</v>
      </c>
      <c r="T6" s="13" t="s">
        <v>21</v>
      </c>
      <c r="V6" s="40" t="s">
        <v>31</v>
      </c>
      <c r="W6" s="37">
        <v>0</v>
      </c>
      <c r="X6" s="37">
        <v>0</v>
      </c>
      <c r="Y6" s="37">
        <v>0</v>
      </c>
      <c r="Z6" s="37">
        <v>0</v>
      </c>
      <c r="AA6" s="37">
        <v>1</v>
      </c>
      <c r="AB6" s="37">
        <v>1</v>
      </c>
      <c r="AC6" s="37">
        <v>4</v>
      </c>
      <c r="AD6" s="37">
        <v>0</v>
      </c>
      <c r="AE6" s="37" t="s">
        <v>26</v>
      </c>
      <c r="AF6" s="37"/>
      <c r="AG6" s="37"/>
      <c r="AH6" s="37"/>
      <c r="AI6" s="37"/>
      <c r="AJ6" s="37"/>
      <c r="AK6" s="37"/>
      <c r="AL6" s="38">
        <v>6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65" t="s">
        <v>11</v>
      </c>
      <c r="C8" s="66"/>
      <c r="D8" s="66"/>
      <c r="E8" s="66"/>
      <c r="F8" s="66"/>
      <c r="G8" s="66"/>
      <c r="H8" s="66"/>
      <c r="I8" s="65" t="s">
        <v>12</v>
      </c>
      <c r="J8" s="66"/>
      <c r="K8" s="66"/>
      <c r="L8" s="66"/>
      <c r="M8" s="66"/>
      <c r="N8" s="67"/>
      <c r="O8" s="65" t="s">
        <v>13</v>
      </c>
      <c r="P8" s="66"/>
      <c r="Q8" s="67"/>
      <c r="R8" s="65" t="s">
        <v>18</v>
      </c>
      <c r="S8" s="68"/>
      <c r="T8" s="69"/>
      <c r="V8" s="14" t="str">
        <f>V4</f>
        <v>校　名</v>
      </c>
      <c r="W8" s="65" t="s">
        <v>11</v>
      </c>
      <c r="X8" s="66"/>
      <c r="Y8" s="66"/>
      <c r="Z8" s="66"/>
      <c r="AA8" s="66"/>
      <c r="AB8" s="66"/>
      <c r="AC8" s="66"/>
      <c r="AD8" s="65" t="s">
        <v>12</v>
      </c>
      <c r="AE8" s="66"/>
      <c r="AF8" s="66"/>
      <c r="AG8" s="66"/>
      <c r="AH8" s="66"/>
      <c r="AI8" s="67"/>
      <c r="AJ8" s="65" t="s">
        <v>13</v>
      </c>
      <c r="AK8" s="66"/>
      <c r="AL8" s="67"/>
      <c r="AM8" s="65" t="s">
        <v>24</v>
      </c>
      <c r="AN8" s="68"/>
      <c r="AO8" s="69"/>
    </row>
    <row r="9" spans="1:41" ht="23">
      <c r="A9" s="42" t="str">
        <f>IF(A5="","",A5)</f>
        <v>佐渡総合</v>
      </c>
      <c r="B9" s="15" t="s">
        <v>14</v>
      </c>
      <c r="C9" s="62" t="s">
        <v>37</v>
      </c>
      <c r="D9" s="63"/>
      <c r="E9" s="63"/>
      <c r="F9" s="63"/>
      <c r="G9" s="63"/>
      <c r="H9" s="64"/>
      <c r="I9" s="73" t="s">
        <v>39</v>
      </c>
      <c r="J9" s="74"/>
      <c r="K9" s="74"/>
      <c r="L9" s="74"/>
      <c r="M9" s="74"/>
      <c r="N9" s="75"/>
      <c r="O9" s="73" t="s">
        <v>41</v>
      </c>
      <c r="P9" s="74"/>
      <c r="Q9" s="75"/>
      <c r="R9" s="45"/>
      <c r="S9" s="56"/>
      <c r="T9" s="57"/>
      <c r="V9" s="42" t="str">
        <f>IF(V5="","",V5)</f>
        <v>小千谷</v>
      </c>
      <c r="W9" s="15" t="s">
        <v>16</v>
      </c>
      <c r="X9" s="62" t="s">
        <v>27</v>
      </c>
      <c r="Y9" s="63"/>
      <c r="Z9" s="63"/>
      <c r="AA9" s="63"/>
      <c r="AB9" s="63"/>
      <c r="AC9" s="64"/>
      <c r="AD9" s="73" t="s">
        <v>44</v>
      </c>
      <c r="AE9" s="74"/>
      <c r="AF9" s="74"/>
      <c r="AG9" s="74"/>
      <c r="AH9" s="74"/>
      <c r="AI9" s="75"/>
      <c r="AJ9" s="45"/>
      <c r="AK9" s="46"/>
      <c r="AL9" s="47"/>
      <c r="AM9" s="45"/>
      <c r="AN9" s="56"/>
      <c r="AO9" s="57"/>
    </row>
    <row r="10" spans="1:41" ht="23">
      <c r="A10" s="43"/>
      <c r="B10" s="16" t="s">
        <v>15</v>
      </c>
      <c r="C10" s="70" t="s">
        <v>33</v>
      </c>
      <c r="D10" s="71"/>
      <c r="E10" s="71"/>
      <c r="F10" s="71"/>
      <c r="G10" s="71"/>
      <c r="H10" s="72"/>
      <c r="I10" s="76"/>
      <c r="J10" s="77"/>
      <c r="K10" s="77"/>
      <c r="L10" s="77"/>
      <c r="M10" s="77"/>
      <c r="N10" s="78"/>
      <c r="O10" s="76"/>
      <c r="P10" s="77"/>
      <c r="Q10" s="78"/>
      <c r="R10" s="79"/>
      <c r="S10" s="80"/>
      <c r="T10" s="82"/>
      <c r="V10" s="43"/>
      <c r="W10" s="16" t="s">
        <v>15</v>
      </c>
      <c r="X10" s="70" t="s">
        <v>28</v>
      </c>
      <c r="Y10" s="71"/>
      <c r="Z10" s="71"/>
      <c r="AA10" s="71"/>
      <c r="AB10" s="71"/>
      <c r="AC10" s="72"/>
      <c r="AD10" s="76"/>
      <c r="AE10" s="77"/>
      <c r="AF10" s="77"/>
      <c r="AG10" s="77"/>
      <c r="AH10" s="77"/>
      <c r="AI10" s="78"/>
      <c r="AJ10" s="79"/>
      <c r="AK10" s="80"/>
      <c r="AL10" s="81"/>
      <c r="AM10" s="79"/>
      <c r="AN10" s="80"/>
      <c r="AO10" s="82"/>
    </row>
    <row r="11" spans="1:41" ht="22.75" customHeight="1">
      <c r="A11" s="42" t="str">
        <f>IF(A6="","",A6)</f>
        <v>三条東</v>
      </c>
      <c r="B11" s="15" t="s">
        <v>16</v>
      </c>
      <c r="C11" s="62" t="s">
        <v>38</v>
      </c>
      <c r="D11" s="63"/>
      <c r="E11" s="63"/>
      <c r="F11" s="63"/>
      <c r="G11" s="63"/>
      <c r="H11" s="64"/>
      <c r="I11" s="73" t="s">
        <v>40</v>
      </c>
      <c r="J11" s="74"/>
      <c r="K11" s="74"/>
      <c r="L11" s="74"/>
      <c r="M11" s="74"/>
      <c r="N11" s="75"/>
      <c r="O11" s="45"/>
      <c r="P11" s="51"/>
      <c r="Q11" s="52"/>
      <c r="R11" s="73" t="s">
        <v>42</v>
      </c>
      <c r="S11" s="86"/>
      <c r="T11" s="87"/>
      <c r="V11" s="42" t="str">
        <f>IF(V6="","",V6)</f>
        <v>巻総合</v>
      </c>
      <c r="W11" s="15" t="s">
        <v>16</v>
      </c>
      <c r="X11" s="62" t="s">
        <v>43</v>
      </c>
      <c r="Y11" s="63"/>
      <c r="Z11" s="63"/>
      <c r="AA11" s="63"/>
      <c r="AB11" s="63"/>
      <c r="AC11" s="64"/>
      <c r="AD11" s="45"/>
      <c r="AE11" s="46"/>
      <c r="AF11" s="46"/>
      <c r="AG11" s="46"/>
      <c r="AH11" s="46"/>
      <c r="AI11" s="47"/>
      <c r="AJ11" s="45"/>
      <c r="AK11" s="51"/>
      <c r="AL11" s="52"/>
      <c r="AM11" s="45"/>
      <c r="AN11" s="56"/>
      <c r="AO11" s="57"/>
    </row>
    <row r="12" spans="1:41" ht="23.5" thickBot="1">
      <c r="A12" s="44"/>
      <c r="B12" s="17" t="s">
        <v>15</v>
      </c>
      <c r="C12" s="59" t="s">
        <v>30</v>
      </c>
      <c r="D12" s="60"/>
      <c r="E12" s="60"/>
      <c r="F12" s="60"/>
      <c r="G12" s="60"/>
      <c r="H12" s="61"/>
      <c r="I12" s="83"/>
      <c r="J12" s="84"/>
      <c r="K12" s="84"/>
      <c r="L12" s="84"/>
      <c r="M12" s="84"/>
      <c r="N12" s="85"/>
      <c r="O12" s="53"/>
      <c r="P12" s="54"/>
      <c r="Q12" s="55"/>
      <c r="R12" s="83"/>
      <c r="S12" s="84"/>
      <c r="T12" s="88"/>
      <c r="V12" s="44"/>
      <c r="W12" s="17" t="s">
        <v>15</v>
      </c>
      <c r="X12" s="59" t="s">
        <v>34</v>
      </c>
      <c r="Y12" s="60"/>
      <c r="Z12" s="60"/>
      <c r="AA12" s="60"/>
      <c r="AB12" s="60"/>
      <c r="AC12" s="61"/>
      <c r="AD12" s="48"/>
      <c r="AE12" s="49"/>
      <c r="AF12" s="49"/>
      <c r="AG12" s="49"/>
      <c r="AH12" s="49"/>
      <c r="AI12" s="50"/>
      <c r="AJ12" s="53"/>
      <c r="AK12" s="54"/>
      <c r="AL12" s="55"/>
      <c r="AM12" s="48"/>
      <c r="AN12" s="49"/>
      <c r="AO12" s="58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>
      <c r="A14" s="13"/>
      <c r="B14" s="18"/>
      <c r="C14" s="19"/>
      <c r="D14" s="20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</sheetData>
  <mergeCells count="32"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A11:A12"/>
    <mergeCell ref="C11:H11"/>
    <mergeCell ref="I11:N12"/>
    <mergeCell ref="O11:Q12"/>
    <mergeCell ref="R11:T12"/>
    <mergeCell ref="C12:H12"/>
    <mergeCell ref="W8:AC8"/>
    <mergeCell ref="AD8:AI8"/>
    <mergeCell ref="AJ8:AL8"/>
    <mergeCell ref="AM8:AO8"/>
    <mergeCell ref="X10:AC10"/>
    <mergeCell ref="AD9:AI10"/>
    <mergeCell ref="AJ9:AL10"/>
    <mergeCell ref="AM9:AO10"/>
    <mergeCell ref="X9:AC9"/>
    <mergeCell ref="V9:V10"/>
    <mergeCell ref="V11:V12"/>
    <mergeCell ref="AD11:AI12"/>
    <mergeCell ref="AJ11:AL12"/>
    <mergeCell ref="AM11:AO12"/>
    <mergeCell ref="X12:AC12"/>
    <mergeCell ref="X11:AC11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5E43-1C4A-45A2-8F02-2F6EFC21B277}">
  <dimension ref="A1:AO93"/>
  <sheetViews>
    <sheetView showGridLines="0" tabSelected="1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2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7</v>
      </c>
      <c r="I1" s="29" t="s">
        <v>4</v>
      </c>
      <c r="J1" s="29">
        <v>10</v>
      </c>
      <c r="K1" s="28" t="s">
        <v>5</v>
      </c>
      <c r="L1" s="28" t="s">
        <v>6</v>
      </c>
      <c r="M1" s="29" t="s">
        <v>45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36</v>
      </c>
      <c r="D3" s="7"/>
      <c r="E3" s="8"/>
      <c r="F3" s="9" t="s">
        <v>51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36</v>
      </c>
      <c r="Y3" s="7"/>
      <c r="Z3" s="8"/>
      <c r="AA3" s="9" t="s">
        <v>51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23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46</v>
      </c>
      <c r="B5" s="35">
        <v>3</v>
      </c>
      <c r="C5" s="35">
        <v>3</v>
      </c>
      <c r="D5" s="35">
        <v>2</v>
      </c>
      <c r="E5" s="35">
        <v>0</v>
      </c>
      <c r="F5" s="35">
        <v>4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>
        <v>12</v>
      </c>
      <c r="R5" s="12" t="s">
        <v>20</v>
      </c>
      <c r="S5" s="13">
        <v>5</v>
      </c>
      <c r="T5" s="12" t="s">
        <v>10</v>
      </c>
      <c r="V5" s="39" t="s">
        <v>80</v>
      </c>
      <c r="W5" s="35">
        <v>1</v>
      </c>
      <c r="X5" s="35">
        <v>0</v>
      </c>
      <c r="Y5" s="35">
        <v>0</v>
      </c>
      <c r="Z5" s="35">
        <v>0</v>
      </c>
      <c r="AA5" s="35">
        <v>1</v>
      </c>
      <c r="AB5" s="35">
        <v>0</v>
      </c>
      <c r="AC5" s="35">
        <v>2</v>
      </c>
      <c r="AD5" s="35">
        <v>2</v>
      </c>
      <c r="AE5" s="35">
        <v>1</v>
      </c>
      <c r="AF5" s="35"/>
      <c r="AG5" s="35"/>
      <c r="AH5" s="35"/>
      <c r="AI5" s="35"/>
      <c r="AJ5" s="35"/>
      <c r="AK5" s="35"/>
      <c r="AL5" s="36">
        <v>7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47</v>
      </c>
      <c r="B6" s="37">
        <v>0</v>
      </c>
      <c r="C6" s="37">
        <v>0</v>
      </c>
      <c r="D6" s="37">
        <v>0</v>
      </c>
      <c r="E6" s="37">
        <v>2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8">
        <v>2</v>
      </c>
      <c r="R6" s="12" t="s">
        <v>20</v>
      </c>
      <c r="S6" s="13"/>
      <c r="T6" s="13" t="s">
        <v>21</v>
      </c>
      <c r="V6" s="40" t="s">
        <v>81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3</v>
      </c>
      <c r="AF6" s="37"/>
      <c r="AG6" s="37"/>
      <c r="AH6" s="37"/>
      <c r="AI6" s="37"/>
      <c r="AJ6" s="37"/>
      <c r="AK6" s="37"/>
      <c r="AL6" s="38">
        <v>3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65" t="s">
        <v>11</v>
      </c>
      <c r="C8" s="66"/>
      <c r="D8" s="66"/>
      <c r="E8" s="66"/>
      <c r="F8" s="66"/>
      <c r="G8" s="66"/>
      <c r="H8" s="66"/>
      <c r="I8" s="65" t="s">
        <v>12</v>
      </c>
      <c r="J8" s="66"/>
      <c r="K8" s="66"/>
      <c r="L8" s="66"/>
      <c r="M8" s="66"/>
      <c r="N8" s="67"/>
      <c r="O8" s="65" t="s">
        <v>13</v>
      </c>
      <c r="P8" s="66"/>
      <c r="Q8" s="67"/>
      <c r="R8" s="65" t="s">
        <v>18</v>
      </c>
      <c r="S8" s="68"/>
      <c r="T8" s="69"/>
      <c r="V8" s="14" t="str">
        <f>V4</f>
        <v>校　名</v>
      </c>
      <c r="W8" s="65" t="s">
        <v>11</v>
      </c>
      <c r="X8" s="66"/>
      <c r="Y8" s="66"/>
      <c r="Z8" s="66"/>
      <c r="AA8" s="66"/>
      <c r="AB8" s="66"/>
      <c r="AC8" s="66"/>
      <c r="AD8" s="65" t="s">
        <v>12</v>
      </c>
      <c r="AE8" s="66"/>
      <c r="AF8" s="66"/>
      <c r="AG8" s="66"/>
      <c r="AH8" s="66"/>
      <c r="AI8" s="67"/>
      <c r="AJ8" s="65" t="s">
        <v>13</v>
      </c>
      <c r="AK8" s="66"/>
      <c r="AL8" s="67"/>
      <c r="AM8" s="65" t="s">
        <v>24</v>
      </c>
      <c r="AN8" s="68"/>
      <c r="AO8" s="69"/>
    </row>
    <row r="9" spans="1:41" ht="23">
      <c r="A9" s="42" t="str">
        <f>IF(A5="","",A5)</f>
        <v>新潟明訓</v>
      </c>
      <c r="B9" s="15" t="s">
        <v>14</v>
      </c>
      <c r="C9" s="62" t="s">
        <v>63</v>
      </c>
      <c r="D9" s="63"/>
      <c r="E9" s="63"/>
      <c r="F9" s="63"/>
      <c r="G9" s="63"/>
      <c r="H9" s="64"/>
      <c r="I9" s="73" t="s">
        <v>66</v>
      </c>
      <c r="J9" s="74"/>
      <c r="K9" s="74"/>
      <c r="L9" s="74"/>
      <c r="M9" s="74"/>
      <c r="N9" s="75"/>
      <c r="O9" s="45"/>
      <c r="P9" s="46"/>
      <c r="Q9" s="47"/>
      <c r="R9" s="45"/>
      <c r="S9" s="56"/>
      <c r="T9" s="57"/>
      <c r="V9" s="42" t="str">
        <f>IF(V5="","",V5)</f>
        <v>新潟商</v>
      </c>
      <c r="W9" s="15" t="s">
        <v>16</v>
      </c>
      <c r="X9" s="62" t="s">
        <v>89</v>
      </c>
      <c r="Y9" s="63"/>
      <c r="Z9" s="63"/>
      <c r="AA9" s="63"/>
      <c r="AB9" s="63"/>
      <c r="AC9" s="64"/>
      <c r="AD9" s="73" t="s">
        <v>91</v>
      </c>
      <c r="AE9" s="74"/>
      <c r="AF9" s="74"/>
      <c r="AG9" s="74"/>
      <c r="AH9" s="74"/>
      <c r="AI9" s="75"/>
      <c r="AJ9" s="73" t="s">
        <v>109</v>
      </c>
      <c r="AK9" s="74"/>
      <c r="AL9" s="75"/>
      <c r="AM9" s="45"/>
      <c r="AN9" s="56"/>
      <c r="AO9" s="57"/>
    </row>
    <row r="10" spans="1:41" ht="23">
      <c r="A10" s="43"/>
      <c r="B10" s="16" t="s">
        <v>15</v>
      </c>
      <c r="C10" s="70" t="s">
        <v>79</v>
      </c>
      <c r="D10" s="71"/>
      <c r="E10" s="71"/>
      <c r="F10" s="71"/>
      <c r="G10" s="71"/>
      <c r="H10" s="72"/>
      <c r="I10" s="76"/>
      <c r="J10" s="77"/>
      <c r="K10" s="77"/>
      <c r="L10" s="77"/>
      <c r="M10" s="77"/>
      <c r="N10" s="78"/>
      <c r="O10" s="79"/>
      <c r="P10" s="80"/>
      <c r="Q10" s="81"/>
      <c r="R10" s="79"/>
      <c r="S10" s="80"/>
      <c r="T10" s="82"/>
      <c r="V10" s="43"/>
      <c r="W10" s="16" t="s">
        <v>15</v>
      </c>
      <c r="X10" s="70" t="s">
        <v>90</v>
      </c>
      <c r="Y10" s="71"/>
      <c r="Z10" s="71"/>
      <c r="AA10" s="71"/>
      <c r="AB10" s="71"/>
      <c r="AC10" s="72"/>
      <c r="AD10" s="76"/>
      <c r="AE10" s="77"/>
      <c r="AF10" s="77"/>
      <c r="AG10" s="77"/>
      <c r="AH10" s="77"/>
      <c r="AI10" s="78"/>
      <c r="AJ10" s="76"/>
      <c r="AK10" s="77"/>
      <c r="AL10" s="78"/>
      <c r="AM10" s="79"/>
      <c r="AN10" s="80"/>
      <c r="AO10" s="82"/>
    </row>
    <row r="11" spans="1:41" ht="22.75" customHeight="1">
      <c r="A11" s="42" t="str">
        <f>IF(A6="","",A6)</f>
        <v>高田</v>
      </c>
      <c r="B11" s="15" t="s">
        <v>16</v>
      </c>
      <c r="C11" s="62" t="s">
        <v>64</v>
      </c>
      <c r="D11" s="63"/>
      <c r="E11" s="63"/>
      <c r="F11" s="63"/>
      <c r="G11" s="63"/>
      <c r="H11" s="64"/>
      <c r="I11" s="73" t="s">
        <v>67</v>
      </c>
      <c r="J11" s="74"/>
      <c r="K11" s="74"/>
      <c r="L11" s="74"/>
      <c r="M11" s="74"/>
      <c r="N11" s="75"/>
      <c r="O11" s="45"/>
      <c r="P11" s="51"/>
      <c r="Q11" s="52"/>
      <c r="R11" s="73" t="s">
        <v>68</v>
      </c>
      <c r="S11" s="86"/>
      <c r="T11" s="87"/>
      <c r="V11" s="42" t="str">
        <f>IF(V6="","",V6)</f>
        <v>新潟</v>
      </c>
      <c r="W11" s="15" t="s">
        <v>16</v>
      </c>
      <c r="X11" s="62" t="s">
        <v>92</v>
      </c>
      <c r="Y11" s="63"/>
      <c r="Z11" s="63"/>
      <c r="AA11" s="63"/>
      <c r="AB11" s="63"/>
      <c r="AC11" s="64"/>
      <c r="AD11" s="45"/>
      <c r="AE11" s="46"/>
      <c r="AF11" s="46"/>
      <c r="AG11" s="46"/>
      <c r="AH11" s="46"/>
      <c r="AI11" s="47"/>
      <c r="AJ11" s="73" t="s">
        <v>94</v>
      </c>
      <c r="AK11" s="90"/>
      <c r="AL11" s="91"/>
      <c r="AM11" s="45"/>
      <c r="AN11" s="56"/>
      <c r="AO11" s="57"/>
    </row>
    <row r="12" spans="1:41" ht="23.5" thickBot="1">
      <c r="A12" s="44"/>
      <c r="B12" s="17" t="s">
        <v>15</v>
      </c>
      <c r="C12" s="59" t="s">
        <v>65</v>
      </c>
      <c r="D12" s="60"/>
      <c r="E12" s="60"/>
      <c r="F12" s="60"/>
      <c r="G12" s="60"/>
      <c r="H12" s="61"/>
      <c r="I12" s="83"/>
      <c r="J12" s="84"/>
      <c r="K12" s="84"/>
      <c r="L12" s="84"/>
      <c r="M12" s="84"/>
      <c r="N12" s="85"/>
      <c r="O12" s="53"/>
      <c r="P12" s="54"/>
      <c r="Q12" s="55"/>
      <c r="R12" s="83"/>
      <c r="S12" s="84"/>
      <c r="T12" s="88"/>
      <c r="V12" s="44"/>
      <c r="W12" s="17" t="s">
        <v>15</v>
      </c>
      <c r="X12" s="59" t="s">
        <v>93</v>
      </c>
      <c r="Y12" s="60"/>
      <c r="Z12" s="60"/>
      <c r="AA12" s="60"/>
      <c r="AB12" s="60"/>
      <c r="AC12" s="61"/>
      <c r="AD12" s="48"/>
      <c r="AE12" s="49"/>
      <c r="AF12" s="49"/>
      <c r="AG12" s="49"/>
      <c r="AH12" s="49"/>
      <c r="AI12" s="50"/>
      <c r="AJ12" s="92"/>
      <c r="AK12" s="93"/>
      <c r="AL12" s="94"/>
      <c r="AM12" s="48"/>
      <c r="AN12" s="49"/>
      <c r="AO12" s="58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19</v>
      </c>
      <c r="B14" s="3"/>
      <c r="C14" s="27" t="s">
        <v>48</v>
      </c>
      <c r="D14" s="7"/>
      <c r="E14" s="8"/>
      <c r="F14" s="9" t="s">
        <v>51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22</v>
      </c>
      <c r="W14" s="3"/>
      <c r="X14" s="27" t="s">
        <v>48</v>
      </c>
      <c r="Y14" s="7"/>
      <c r="Z14" s="8"/>
      <c r="AA14" s="9" t="s">
        <v>51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23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>
      <c r="A16" s="39" t="s">
        <v>52</v>
      </c>
      <c r="B16" s="35">
        <v>2</v>
      </c>
      <c r="C16" s="35">
        <v>0</v>
      </c>
      <c r="D16" s="35">
        <v>0</v>
      </c>
      <c r="E16" s="35">
        <v>0</v>
      </c>
      <c r="F16" s="35">
        <v>0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>
        <v>2</v>
      </c>
      <c r="R16" s="12" t="s">
        <v>20</v>
      </c>
      <c r="S16" s="13">
        <v>5</v>
      </c>
      <c r="T16" s="12" t="s">
        <v>10</v>
      </c>
      <c r="V16" s="39" t="s">
        <v>82</v>
      </c>
      <c r="W16" s="35">
        <v>1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/>
      <c r="AG16" s="35"/>
      <c r="AH16" s="35"/>
      <c r="AI16" s="35"/>
      <c r="AJ16" s="35"/>
      <c r="AK16" s="35"/>
      <c r="AL16" s="36">
        <v>1</v>
      </c>
      <c r="AM16" s="12" t="s">
        <v>20</v>
      </c>
      <c r="AN16" s="13"/>
      <c r="AO16" s="12" t="s">
        <v>10</v>
      </c>
    </row>
    <row r="17" spans="1:41" ht="21" customHeight="1" thickBot="1">
      <c r="A17" s="40" t="s">
        <v>53</v>
      </c>
      <c r="B17" s="37">
        <v>3</v>
      </c>
      <c r="C17" s="37">
        <v>6</v>
      </c>
      <c r="D17" s="37">
        <v>2</v>
      </c>
      <c r="E17" s="37">
        <v>3</v>
      </c>
      <c r="F17" s="37" t="s">
        <v>26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8">
        <v>14</v>
      </c>
      <c r="R17" s="12" t="s">
        <v>20</v>
      </c>
      <c r="S17" s="13"/>
      <c r="T17" s="13" t="s">
        <v>21</v>
      </c>
      <c r="V17" s="40" t="s">
        <v>83</v>
      </c>
      <c r="W17" s="37">
        <v>0</v>
      </c>
      <c r="X17" s="37">
        <v>0</v>
      </c>
      <c r="Y17" s="37">
        <v>3</v>
      </c>
      <c r="Z17" s="37">
        <v>2</v>
      </c>
      <c r="AA17" s="37">
        <v>2</v>
      </c>
      <c r="AB17" s="37">
        <v>0</v>
      </c>
      <c r="AC17" s="37">
        <v>0</v>
      </c>
      <c r="AD17" s="37">
        <v>0</v>
      </c>
      <c r="AE17" s="37" t="s">
        <v>26</v>
      </c>
      <c r="AF17" s="37"/>
      <c r="AG17" s="37"/>
      <c r="AH17" s="37"/>
      <c r="AI17" s="37"/>
      <c r="AJ17" s="37"/>
      <c r="AK17" s="37"/>
      <c r="AL17" s="38">
        <v>7</v>
      </c>
      <c r="AM17" s="12" t="s">
        <v>20</v>
      </c>
      <c r="AN17" s="13"/>
      <c r="AO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>
      <c r="A19" s="14" t="str">
        <f>A15</f>
        <v>校　名</v>
      </c>
      <c r="B19" s="65" t="s">
        <v>11</v>
      </c>
      <c r="C19" s="66"/>
      <c r="D19" s="66"/>
      <c r="E19" s="66"/>
      <c r="F19" s="66"/>
      <c r="G19" s="66"/>
      <c r="H19" s="66"/>
      <c r="I19" s="65" t="s">
        <v>12</v>
      </c>
      <c r="J19" s="66"/>
      <c r="K19" s="66"/>
      <c r="L19" s="66"/>
      <c r="M19" s="66"/>
      <c r="N19" s="67"/>
      <c r="O19" s="65" t="s">
        <v>13</v>
      </c>
      <c r="P19" s="66"/>
      <c r="Q19" s="67"/>
      <c r="R19" s="65" t="s">
        <v>18</v>
      </c>
      <c r="S19" s="68"/>
      <c r="T19" s="69"/>
      <c r="V19" s="14" t="str">
        <f>V15</f>
        <v>校　名</v>
      </c>
      <c r="W19" s="65" t="s">
        <v>11</v>
      </c>
      <c r="X19" s="66"/>
      <c r="Y19" s="66"/>
      <c r="Z19" s="66"/>
      <c r="AA19" s="66"/>
      <c r="AB19" s="66"/>
      <c r="AC19" s="66"/>
      <c r="AD19" s="65" t="s">
        <v>12</v>
      </c>
      <c r="AE19" s="66"/>
      <c r="AF19" s="66"/>
      <c r="AG19" s="66"/>
      <c r="AH19" s="66"/>
      <c r="AI19" s="67"/>
      <c r="AJ19" s="65" t="s">
        <v>13</v>
      </c>
      <c r="AK19" s="66"/>
      <c r="AL19" s="67"/>
      <c r="AM19" s="65" t="s">
        <v>24</v>
      </c>
      <c r="AN19" s="68"/>
      <c r="AO19" s="69"/>
    </row>
    <row r="20" spans="1:41" ht="23">
      <c r="A20" s="42" t="str">
        <f>IF(A16="","",A16)</f>
        <v>柏崎常盤･総合</v>
      </c>
      <c r="B20" s="15" t="s">
        <v>14</v>
      </c>
      <c r="C20" s="62" t="s">
        <v>58</v>
      </c>
      <c r="D20" s="63"/>
      <c r="E20" s="63"/>
      <c r="F20" s="63"/>
      <c r="G20" s="63"/>
      <c r="H20" s="64"/>
      <c r="I20" s="45"/>
      <c r="J20" s="46"/>
      <c r="K20" s="46"/>
      <c r="L20" s="46"/>
      <c r="M20" s="46"/>
      <c r="N20" s="47"/>
      <c r="O20" s="45"/>
      <c r="P20" s="46"/>
      <c r="Q20" s="47"/>
      <c r="R20" s="45"/>
      <c r="S20" s="56"/>
      <c r="T20" s="57"/>
      <c r="V20" s="42" t="str">
        <f>IF(V16="","",V16)</f>
        <v>新潟青陵</v>
      </c>
      <c r="W20" s="15" t="s">
        <v>16</v>
      </c>
      <c r="X20" s="62" t="s">
        <v>111</v>
      </c>
      <c r="Y20" s="63"/>
      <c r="Z20" s="63"/>
      <c r="AA20" s="63"/>
      <c r="AB20" s="63"/>
      <c r="AC20" s="64"/>
      <c r="AD20" s="45"/>
      <c r="AE20" s="46"/>
      <c r="AF20" s="46"/>
      <c r="AG20" s="46"/>
      <c r="AH20" s="46"/>
      <c r="AI20" s="47"/>
      <c r="AJ20" s="45"/>
      <c r="AK20" s="46"/>
      <c r="AL20" s="47"/>
      <c r="AM20" s="45"/>
      <c r="AN20" s="56"/>
      <c r="AO20" s="57"/>
    </row>
    <row r="21" spans="1:41" ht="23">
      <c r="A21" s="43"/>
      <c r="B21" s="16" t="s">
        <v>15</v>
      </c>
      <c r="C21" s="70" t="s">
        <v>59</v>
      </c>
      <c r="D21" s="71"/>
      <c r="E21" s="71"/>
      <c r="F21" s="71"/>
      <c r="G21" s="71"/>
      <c r="H21" s="72"/>
      <c r="I21" s="79"/>
      <c r="J21" s="80"/>
      <c r="K21" s="80"/>
      <c r="L21" s="80"/>
      <c r="M21" s="80"/>
      <c r="N21" s="81"/>
      <c r="O21" s="79"/>
      <c r="P21" s="80"/>
      <c r="Q21" s="81"/>
      <c r="R21" s="79"/>
      <c r="S21" s="80"/>
      <c r="T21" s="82"/>
      <c r="V21" s="43"/>
      <c r="W21" s="16" t="s">
        <v>15</v>
      </c>
      <c r="X21" s="70" t="s">
        <v>95</v>
      </c>
      <c r="Y21" s="71"/>
      <c r="Z21" s="71"/>
      <c r="AA21" s="71"/>
      <c r="AB21" s="71"/>
      <c r="AC21" s="72"/>
      <c r="AD21" s="79"/>
      <c r="AE21" s="80"/>
      <c r="AF21" s="80"/>
      <c r="AG21" s="80"/>
      <c r="AH21" s="80"/>
      <c r="AI21" s="81"/>
      <c r="AJ21" s="79"/>
      <c r="AK21" s="80"/>
      <c r="AL21" s="81"/>
      <c r="AM21" s="79"/>
      <c r="AN21" s="80"/>
      <c r="AO21" s="82"/>
    </row>
    <row r="22" spans="1:41" ht="22.75" customHeight="1">
      <c r="A22" s="42" t="str">
        <f>IF(A17="","",A17)</f>
        <v>日本文理</v>
      </c>
      <c r="B22" s="15" t="s">
        <v>16</v>
      </c>
      <c r="C22" s="62" t="s">
        <v>60</v>
      </c>
      <c r="D22" s="63"/>
      <c r="E22" s="63"/>
      <c r="F22" s="63"/>
      <c r="G22" s="63"/>
      <c r="H22" s="64"/>
      <c r="I22" s="73" t="s">
        <v>88</v>
      </c>
      <c r="J22" s="74"/>
      <c r="K22" s="74"/>
      <c r="L22" s="74"/>
      <c r="M22" s="74"/>
      <c r="N22" s="75"/>
      <c r="O22" s="45"/>
      <c r="P22" s="51"/>
      <c r="Q22" s="52"/>
      <c r="R22" s="73" t="s">
        <v>62</v>
      </c>
      <c r="S22" s="86"/>
      <c r="T22" s="87"/>
      <c r="V22" s="42" t="str">
        <f>IF(V17="","",V17)</f>
        <v>新発田農</v>
      </c>
      <c r="W22" s="15" t="s">
        <v>16</v>
      </c>
      <c r="X22" s="62" t="s">
        <v>96</v>
      </c>
      <c r="Y22" s="63"/>
      <c r="Z22" s="63"/>
      <c r="AA22" s="63"/>
      <c r="AB22" s="63"/>
      <c r="AC22" s="64"/>
      <c r="AD22" s="95" t="s">
        <v>98</v>
      </c>
      <c r="AE22" s="96"/>
      <c r="AF22" s="96"/>
      <c r="AG22" s="96"/>
      <c r="AH22" s="96"/>
      <c r="AI22" s="97"/>
      <c r="AJ22" s="45"/>
      <c r="AK22" s="51"/>
      <c r="AL22" s="52"/>
      <c r="AM22" s="45"/>
      <c r="AN22" s="56"/>
      <c r="AO22" s="57"/>
    </row>
    <row r="23" spans="1:41" ht="23.5" thickBot="1">
      <c r="A23" s="44"/>
      <c r="B23" s="17" t="s">
        <v>15</v>
      </c>
      <c r="C23" s="59" t="s">
        <v>61</v>
      </c>
      <c r="D23" s="60"/>
      <c r="E23" s="60"/>
      <c r="F23" s="60"/>
      <c r="G23" s="60"/>
      <c r="H23" s="61"/>
      <c r="I23" s="83"/>
      <c r="J23" s="84"/>
      <c r="K23" s="84"/>
      <c r="L23" s="84"/>
      <c r="M23" s="84"/>
      <c r="N23" s="85"/>
      <c r="O23" s="53"/>
      <c r="P23" s="54"/>
      <c r="Q23" s="55"/>
      <c r="R23" s="83"/>
      <c r="S23" s="84"/>
      <c r="T23" s="88"/>
      <c r="V23" s="44"/>
      <c r="W23" s="17" t="s">
        <v>15</v>
      </c>
      <c r="X23" s="59" t="s">
        <v>97</v>
      </c>
      <c r="Y23" s="60"/>
      <c r="Z23" s="60"/>
      <c r="AA23" s="60"/>
      <c r="AB23" s="60"/>
      <c r="AC23" s="61"/>
      <c r="AD23" s="103"/>
      <c r="AE23" s="104"/>
      <c r="AF23" s="104"/>
      <c r="AG23" s="104"/>
      <c r="AH23" s="104"/>
      <c r="AI23" s="105"/>
      <c r="AJ23" s="53"/>
      <c r="AK23" s="54"/>
      <c r="AL23" s="55"/>
      <c r="AM23" s="48"/>
      <c r="AN23" s="49"/>
      <c r="AO23" s="58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" thickBot="1">
      <c r="A25" s="4" t="s">
        <v>19</v>
      </c>
      <c r="B25" s="3"/>
      <c r="C25" s="27" t="s">
        <v>49</v>
      </c>
      <c r="D25" s="7"/>
      <c r="E25" s="8"/>
      <c r="F25" s="9" t="s">
        <v>51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22</v>
      </c>
      <c r="W25" s="3"/>
      <c r="X25" s="27" t="s">
        <v>49</v>
      </c>
      <c r="Y25" s="7"/>
      <c r="Z25" s="8"/>
      <c r="AA25" s="9" t="s">
        <v>51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23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>
      <c r="A27" s="39" t="s">
        <v>54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4</v>
      </c>
      <c r="J27" s="35">
        <v>0</v>
      </c>
      <c r="K27" s="35"/>
      <c r="L27" s="35"/>
      <c r="M27" s="35"/>
      <c r="N27" s="35"/>
      <c r="O27" s="35"/>
      <c r="P27" s="35"/>
      <c r="Q27" s="36">
        <v>4</v>
      </c>
      <c r="R27" s="12" t="s">
        <v>20</v>
      </c>
      <c r="S27" s="13"/>
      <c r="T27" s="12" t="s">
        <v>10</v>
      </c>
      <c r="V27" s="39" t="s">
        <v>86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1</v>
      </c>
      <c r="AF27" s="35"/>
      <c r="AG27" s="35"/>
      <c r="AH27" s="35"/>
      <c r="AI27" s="35"/>
      <c r="AJ27" s="35"/>
      <c r="AK27" s="35"/>
      <c r="AL27" s="36">
        <v>1</v>
      </c>
      <c r="AM27" s="12" t="s">
        <v>20</v>
      </c>
      <c r="AN27" s="13"/>
      <c r="AO27" s="12" t="s">
        <v>10</v>
      </c>
    </row>
    <row r="28" spans="1:41" ht="21" customHeight="1" thickBot="1">
      <c r="A28" s="40" t="s">
        <v>55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1</v>
      </c>
      <c r="I28" s="37">
        <v>0</v>
      </c>
      <c r="J28" s="37">
        <v>0</v>
      </c>
      <c r="K28" s="37"/>
      <c r="L28" s="37"/>
      <c r="M28" s="37"/>
      <c r="N28" s="37"/>
      <c r="O28" s="37"/>
      <c r="P28" s="37"/>
      <c r="Q28" s="38">
        <v>1</v>
      </c>
      <c r="R28" s="12" t="s">
        <v>20</v>
      </c>
      <c r="S28" s="13"/>
      <c r="T28" s="13" t="s">
        <v>21</v>
      </c>
      <c r="V28" s="40" t="s">
        <v>87</v>
      </c>
      <c r="W28" s="37">
        <v>0</v>
      </c>
      <c r="X28" s="37">
        <v>0</v>
      </c>
      <c r="Y28" s="37">
        <v>1</v>
      </c>
      <c r="Z28" s="37">
        <v>0</v>
      </c>
      <c r="AA28" s="37">
        <v>0</v>
      </c>
      <c r="AB28" s="37">
        <v>1</v>
      </c>
      <c r="AC28" s="37">
        <v>0</v>
      </c>
      <c r="AD28" s="37">
        <v>1</v>
      </c>
      <c r="AE28" s="37" t="s">
        <v>26</v>
      </c>
      <c r="AF28" s="37"/>
      <c r="AG28" s="37"/>
      <c r="AH28" s="37"/>
      <c r="AI28" s="37"/>
      <c r="AJ28" s="37"/>
      <c r="AK28" s="37"/>
      <c r="AL28" s="38">
        <v>3</v>
      </c>
      <c r="AM28" s="12" t="s">
        <v>20</v>
      </c>
      <c r="AN28" s="13"/>
      <c r="AO28" s="13" t="s">
        <v>21</v>
      </c>
    </row>
    <row r="29" spans="1:41" ht="6.65" customHeight="1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>
      <c r="A30" s="14" t="str">
        <f>A26</f>
        <v>校　名</v>
      </c>
      <c r="B30" s="65" t="s">
        <v>11</v>
      </c>
      <c r="C30" s="66"/>
      <c r="D30" s="66"/>
      <c r="E30" s="66"/>
      <c r="F30" s="66"/>
      <c r="G30" s="66"/>
      <c r="H30" s="66"/>
      <c r="I30" s="65" t="s">
        <v>12</v>
      </c>
      <c r="J30" s="66"/>
      <c r="K30" s="66"/>
      <c r="L30" s="66"/>
      <c r="M30" s="66"/>
      <c r="N30" s="67"/>
      <c r="O30" s="65" t="s">
        <v>13</v>
      </c>
      <c r="P30" s="66"/>
      <c r="Q30" s="67"/>
      <c r="R30" s="65" t="s">
        <v>18</v>
      </c>
      <c r="S30" s="68"/>
      <c r="T30" s="69"/>
      <c r="V30" s="14" t="str">
        <f>V26</f>
        <v>校　名</v>
      </c>
      <c r="W30" s="65" t="s">
        <v>11</v>
      </c>
      <c r="X30" s="66"/>
      <c r="Y30" s="66"/>
      <c r="Z30" s="66"/>
      <c r="AA30" s="66"/>
      <c r="AB30" s="66"/>
      <c r="AC30" s="66"/>
      <c r="AD30" s="65" t="s">
        <v>12</v>
      </c>
      <c r="AE30" s="66"/>
      <c r="AF30" s="66"/>
      <c r="AG30" s="66"/>
      <c r="AH30" s="66"/>
      <c r="AI30" s="67"/>
      <c r="AJ30" s="65" t="s">
        <v>13</v>
      </c>
      <c r="AK30" s="66"/>
      <c r="AL30" s="67"/>
      <c r="AM30" s="65" t="s">
        <v>24</v>
      </c>
      <c r="AN30" s="68"/>
      <c r="AO30" s="69"/>
    </row>
    <row r="31" spans="1:41" ht="23">
      <c r="A31" s="42" t="str">
        <f>IF(A27="","",A27)</f>
        <v>東京学館新潟</v>
      </c>
      <c r="B31" s="15" t="s">
        <v>14</v>
      </c>
      <c r="C31" s="62" t="s">
        <v>74</v>
      </c>
      <c r="D31" s="63"/>
      <c r="E31" s="63"/>
      <c r="F31" s="63"/>
      <c r="G31" s="63"/>
      <c r="H31" s="64"/>
      <c r="I31" s="45"/>
      <c r="J31" s="46"/>
      <c r="K31" s="46"/>
      <c r="L31" s="46"/>
      <c r="M31" s="46"/>
      <c r="N31" s="47"/>
      <c r="O31" s="73" t="s">
        <v>78</v>
      </c>
      <c r="P31" s="74"/>
      <c r="Q31" s="75"/>
      <c r="R31" s="45"/>
      <c r="S31" s="56"/>
      <c r="T31" s="57"/>
      <c r="V31" s="42" t="str">
        <f>IF(V27="","",V27)</f>
        <v>長岡向陵</v>
      </c>
      <c r="W31" s="15" t="s">
        <v>16</v>
      </c>
      <c r="X31" s="62" t="s">
        <v>108</v>
      </c>
      <c r="Y31" s="63"/>
      <c r="Z31" s="63"/>
      <c r="AA31" s="63"/>
      <c r="AB31" s="63"/>
      <c r="AC31" s="64"/>
      <c r="AD31" s="45"/>
      <c r="AE31" s="46"/>
      <c r="AF31" s="46"/>
      <c r="AG31" s="46"/>
      <c r="AH31" s="46"/>
      <c r="AI31" s="47"/>
      <c r="AJ31" s="45"/>
      <c r="AK31" s="46"/>
      <c r="AL31" s="47"/>
      <c r="AM31" s="45"/>
      <c r="AN31" s="56"/>
      <c r="AO31" s="57"/>
    </row>
    <row r="32" spans="1:41" ht="23">
      <c r="A32" s="43"/>
      <c r="B32" s="16" t="s">
        <v>15</v>
      </c>
      <c r="C32" s="70" t="s">
        <v>75</v>
      </c>
      <c r="D32" s="71"/>
      <c r="E32" s="71"/>
      <c r="F32" s="71"/>
      <c r="G32" s="71"/>
      <c r="H32" s="72"/>
      <c r="I32" s="79"/>
      <c r="J32" s="80"/>
      <c r="K32" s="80"/>
      <c r="L32" s="80"/>
      <c r="M32" s="80"/>
      <c r="N32" s="81"/>
      <c r="O32" s="76"/>
      <c r="P32" s="77"/>
      <c r="Q32" s="78"/>
      <c r="R32" s="79"/>
      <c r="S32" s="80"/>
      <c r="T32" s="82"/>
      <c r="V32" s="43"/>
      <c r="W32" s="16" t="s">
        <v>15</v>
      </c>
      <c r="X32" s="70" t="s">
        <v>99</v>
      </c>
      <c r="Y32" s="71"/>
      <c r="Z32" s="71"/>
      <c r="AA32" s="71"/>
      <c r="AB32" s="71"/>
      <c r="AC32" s="72"/>
      <c r="AD32" s="79"/>
      <c r="AE32" s="80"/>
      <c r="AF32" s="80"/>
      <c r="AG32" s="80"/>
      <c r="AH32" s="80"/>
      <c r="AI32" s="81"/>
      <c r="AJ32" s="79"/>
      <c r="AK32" s="80"/>
      <c r="AL32" s="81"/>
      <c r="AM32" s="79"/>
      <c r="AN32" s="80"/>
      <c r="AO32" s="82"/>
    </row>
    <row r="33" spans="1:41" ht="22.75" customHeight="1">
      <c r="A33" s="42" t="str">
        <f>IF(A28="","",A28)</f>
        <v>中越</v>
      </c>
      <c r="B33" s="15" t="s">
        <v>16</v>
      </c>
      <c r="C33" s="62" t="s">
        <v>76</v>
      </c>
      <c r="D33" s="63"/>
      <c r="E33" s="63"/>
      <c r="F33" s="63"/>
      <c r="G33" s="63"/>
      <c r="H33" s="64"/>
      <c r="I33" s="45"/>
      <c r="J33" s="46"/>
      <c r="K33" s="46"/>
      <c r="L33" s="46"/>
      <c r="M33" s="46"/>
      <c r="N33" s="47"/>
      <c r="O33" s="45"/>
      <c r="P33" s="51"/>
      <c r="Q33" s="52"/>
      <c r="R33" s="45"/>
      <c r="S33" s="56"/>
      <c r="T33" s="57"/>
      <c r="V33" s="42" t="str">
        <f>IF(V28="","",V28)</f>
        <v>上越</v>
      </c>
      <c r="W33" s="15" t="s">
        <v>16</v>
      </c>
      <c r="X33" s="62" t="s">
        <v>100</v>
      </c>
      <c r="Y33" s="63"/>
      <c r="Z33" s="63"/>
      <c r="AA33" s="63"/>
      <c r="AB33" s="63"/>
      <c r="AC33" s="64"/>
      <c r="AD33" s="45"/>
      <c r="AE33" s="56"/>
      <c r="AF33" s="56"/>
      <c r="AG33" s="56"/>
      <c r="AH33" s="56"/>
      <c r="AI33" s="106"/>
      <c r="AJ33" s="73" t="s">
        <v>102</v>
      </c>
      <c r="AK33" s="90"/>
      <c r="AL33" s="91"/>
      <c r="AM33" s="45"/>
      <c r="AN33" s="56"/>
      <c r="AO33" s="57"/>
    </row>
    <row r="34" spans="1:41" ht="23.5" thickBot="1">
      <c r="A34" s="44"/>
      <c r="B34" s="17" t="s">
        <v>15</v>
      </c>
      <c r="C34" s="59" t="s">
        <v>77</v>
      </c>
      <c r="D34" s="60"/>
      <c r="E34" s="60"/>
      <c r="F34" s="60"/>
      <c r="G34" s="60"/>
      <c r="H34" s="61"/>
      <c r="I34" s="48"/>
      <c r="J34" s="49"/>
      <c r="K34" s="49"/>
      <c r="L34" s="49"/>
      <c r="M34" s="49"/>
      <c r="N34" s="50"/>
      <c r="O34" s="53"/>
      <c r="P34" s="54"/>
      <c r="Q34" s="55"/>
      <c r="R34" s="48"/>
      <c r="S34" s="49"/>
      <c r="T34" s="58"/>
      <c r="V34" s="44"/>
      <c r="W34" s="17" t="s">
        <v>15</v>
      </c>
      <c r="X34" s="59" t="s">
        <v>101</v>
      </c>
      <c r="Y34" s="60"/>
      <c r="Z34" s="60"/>
      <c r="AA34" s="60"/>
      <c r="AB34" s="60"/>
      <c r="AC34" s="61"/>
      <c r="AD34" s="107"/>
      <c r="AE34" s="108"/>
      <c r="AF34" s="108"/>
      <c r="AG34" s="108"/>
      <c r="AH34" s="108"/>
      <c r="AI34" s="109"/>
      <c r="AJ34" s="92"/>
      <c r="AK34" s="93"/>
      <c r="AL34" s="94"/>
      <c r="AM34" s="48"/>
      <c r="AN34" s="49"/>
      <c r="AO34" s="58"/>
    </row>
    <row r="35" spans="1:41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" thickBot="1">
      <c r="A36" s="4" t="s">
        <v>19</v>
      </c>
      <c r="B36" s="3"/>
      <c r="C36" s="27" t="s">
        <v>50</v>
      </c>
      <c r="D36" s="7"/>
      <c r="E36" s="8"/>
      <c r="F36" s="9" t="s">
        <v>51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  <c r="V36" s="4" t="s">
        <v>22</v>
      </c>
      <c r="W36" s="3"/>
      <c r="X36" s="27" t="s">
        <v>50</v>
      </c>
      <c r="Y36" s="7"/>
      <c r="Z36" s="8"/>
      <c r="AA36" s="9" t="s">
        <v>51</v>
      </c>
      <c r="AB36" s="6"/>
      <c r="AC36" s="6"/>
      <c r="AD36" s="6"/>
      <c r="AE36" s="6"/>
      <c r="AF36" s="6"/>
      <c r="AG36" s="6"/>
      <c r="AH36" s="6"/>
      <c r="AJ36" s="22"/>
      <c r="AK36" s="23"/>
      <c r="AL36" s="10"/>
      <c r="AM36" s="11"/>
      <c r="AN36" s="11"/>
      <c r="AO36" s="11"/>
    </row>
    <row r="37" spans="1:41" ht="21" customHeight="1" thickBot="1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  <c r="V37" s="32" t="s">
        <v>23</v>
      </c>
      <c r="W37" s="33">
        <v>1</v>
      </c>
      <c r="X37" s="33">
        <v>2</v>
      </c>
      <c r="Y37" s="33">
        <v>3</v>
      </c>
      <c r="Z37" s="33">
        <v>4</v>
      </c>
      <c r="AA37" s="33">
        <v>5</v>
      </c>
      <c r="AB37" s="33">
        <v>6</v>
      </c>
      <c r="AC37" s="33">
        <v>7</v>
      </c>
      <c r="AD37" s="33">
        <v>8</v>
      </c>
      <c r="AE37" s="33">
        <v>9</v>
      </c>
      <c r="AF37" s="33"/>
      <c r="AG37" s="33"/>
      <c r="AH37" s="33"/>
      <c r="AI37" s="33"/>
      <c r="AJ37" s="33"/>
      <c r="AK37" s="33"/>
      <c r="AL37" s="34" t="s">
        <v>9</v>
      </c>
      <c r="AM37" s="12"/>
      <c r="AN37" s="12"/>
      <c r="AO37" s="12"/>
    </row>
    <row r="38" spans="1:41" ht="21" customHeight="1">
      <c r="A38" s="39" t="s">
        <v>56</v>
      </c>
      <c r="B38" s="35">
        <v>0</v>
      </c>
      <c r="C38" s="35">
        <v>4</v>
      </c>
      <c r="D38" s="35">
        <v>0</v>
      </c>
      <c r="E38" s="35">
        <v>0</v>
      </c>
      <c r="F38" s="35">
        <v>0</v>
      </c>
      <c r="G38" s="35">
        <v>6</v>
      </c>
      <c r="H38" s="35">
        <v>0</v>
      </c>
      <c r="I38" s="35"/>
      <c r="J38" s="35"/>
      <c r="K38" s="35"/>
      <c r="L38" s="35"/>
      <c r="M38" s="35"/>
      <c r="N38" s="35"/>
      <c r="O38" s="35"/>
      <c r="P38" s="35"/>
      <c r="Q38" s="36">
        <v>10</v>
      </c>
      <c r="R38" s="12" t="s">
        <v>20</v>
      </c>
      <c r="S38" s="13">
        <v>7</v>
      </c>
      <c r="T38" s="12" t="s">
        <v>10</v>
      </c>
      <c r="V38" s="39" t="s">
        <v>84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3</v>
      </c>
      <c r="AC38" s="35">
        <v>1</v>
      </c>
      <c r="AD38" s="35">
        <v>0</v>
      </c>
      <c r="AE38" s="35">
        <v>0</v>
      </c>
      <c r="AF38" s="35"/>
      <c r="AG38" s="35"/>
      <c r="AH38" s="35"/>
      <c r="AI38" s="35"/>
      <c r="AJ38" s="35"/>
      <c r="AK38" s="35"/>
      <c r="AL38" s="36">
        <v>4</v>
      </c>
      <c r="AM38" s="12" t="s">
        <v>20</v>
      </c>
      <c r="AN38" s="13"/>
      <c r="AO38" s="12" t="s">
        <v>10</v>
      </c>
    </row>
    <row r="39" spans="1:41" ht="21" customHeight="1" thickBot="1">
      <c r="A39" s="40" t="s">
        <v>57</v>
      </c>
      <c r="B39" s="37">
        <v>0</v>
      </c>
      <c r="C39" s="37">
        <v>0</v>
      </c>
      <c r="D39" s="37">
        <v>0</v>
      </c>
      <c r="E39" s="37">
        <v>0</v>
      </c>
      <c r="F39" s="37">
        <v>1</v>
      </c>
      <c r="G39" s="37">
        <v>0</v>
      </c>
      <c r="H39" s="37">
        <v>0</v>
      </c>
      <c r="I39" s="37"/>
      <c r="J39" s="37"/>
      <c r="K39" s="37"/>
      <c r="L39" s="37"/>
      <c r="M39" s="37"/>
      <c r="N39" s="37"/>
      <c r="O39" s="37"/>
      <c r="P39" s="37"/>
      <c r="Q39" s="38">
        <v>1</v>
      </c>
      <c r="R39" s="12" t="s">
        <v>20</v>
      </c>
      <c r="S39" s="13"/>
      <c r="T39" s="13" t="s">
        <v>21</v>
      </c>
      <c r="V39" s="40" t="s">
        <v>85</v>
      </c>
      <c r="W39" s="37">
        <v>1</v>
      </c>
      <c r="X39" s="37">
        <v>0</v>
      </c>
      <c r="Y39" s="37">
        <v>2</v>
      </c>
      <c r="Z39" s="37">
        <v>1</v>
      </c>
      <c r="AA39" s="37">
        <v>1</v>
      </c>
      <c r="AB39" s="37">
        <v>0</v>
      </c>
      <c r="AC39" s="37">
        <v>0</v>
      </c>
      <c r="AD39" s="37">
        <v>2</v>
      </c>
      <c r="AE39" s="37" t="s">
        <v>26</v>
      </c>
      <c r="AF39" s="37"/>
      <c r="AG39" s="37"/>
      <c r="AH39" s="37"/>
      <c r="AI39" s="37"/>
      <c r="AJ39" s="37"/>
      <c r="AK39" s="37"/>
      <c r="AL39" s="38">
        <v>7</v>
      </c>
      <c r="AM39" s="12" t="s">
        <v>20</v>
      </c>
      <c r="AN39" s="13"/>
      <c r="AO39" s="13" t="s">
        <v>21</v>
      </c>
    </row>
    <row r="40" spans="1:41" ht="6.65" customHeight="1" thickBo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>
      <c r="A41" s="14" t="str">
        <f>A37</f>
        <v>校　名</v>
      </c>
      <c r="B41" s="65" t="s">
        <v>11</v>
      </c>
      <c r="C41" s="66"/>
      <c r="D41" s="66"/>
      <c r="E41" s="66"/>
      <c r="F41" s="66"/>
      <c r="G41" s="66"/>
      <c r="H41" s="66"/>
      <c r="I41" s="65" t="s">
        <v>12</v>
      </c>
      <c r="J41" s="66"/>
      <c r="K41" s="66"/>
      <c r="L41" s="66"/>
      <c r="M41" s="66"/>
      <c r="N41" s="67"/>
      <c r="O41" s="65" t="s">
        <v>13</v>
      </c>
      <c r="P41" s="66"/>
      <c r="Q41" s="67"/>
      <c r="R41" s="65" t="s">
        <v>18</v>
      </c>
      <c r="S41" s="68"/>
      <c r="T41" s="69"/>
      <c r="V41" s="14" t="str">
        <f>V37</f>
        <v>校　名</v>
      </c>
      <c r="W41" s="65" t="s">
        <v>11</v>
      </c>
      <c r="X41" s="66"/>
      <c r="Y41" s="66"/>
      <c r="Z41" s="66"/>
      <c r="AA41" s="66"/>
      <c r="AB41" s="66"/>
      <c r="AC41" s="66"/>
      <c r="AD41" s="65" t="s">
        <v>12</v>
      </c>
      <c r="AE41" s="66"/>
      <c r="AF41" s="66"/>
      <c r="AG41" s="66"/>
      <c r="AH41" s="66"/>
      <c r="AI41" s="67"/>
      <c r="AJ41" s="65" t="s">
        <v>13</v>
      </c>
      <c r="AK41" s="66"/>
      <c r="AL41" s="67"/>
      <c r="AM41" s="65" t="s">
        <v>24</v>
      </c>
      <c r="AN41" s="68"/>
      <c r="AO41" s="69"/>
    </row>
    <row r="42" spans="1:41" ht="23">
      <c r="A42" s="42" t="str">
        <f>IF(A38="","",A38)</f>
        <v>新潟産大附</v>
      </c>
      <c r="B42" s="15" t="s">
        <v>14</v>
      </c>
      <c r="C42" s="62" t="s">
        <v>69</v>
      </c>
      <c r="D42" s="63"/>
      <c r="E42" s="63"/>
      <c r="F42" s="63"/>
      <c r="G42" s="63"/>
      <c r="H42" s="64"/>
      <c r="I42" s="73" t="s">
        <v>73</v>
      </c>
      <c r="J42" s="74"/>
      <c r="K42" s="74"/>
      <c r="L42" s="74"/>
      <c r="M42" s="74"/>
      <c r="N42" s="75"/>
      <c r="O42" s="45"/>
      <c r="P42" s="46"/>
      <c r="Q42" s="47"/>
      <c r="R42" s="45"/>
      <c r="S42" s="56"/>
      <c r="T42" s="57"/>
      <c r="V42" s="42" t="str">
        <f>IF(V38="","",V38)</f>
        <v>敬和学園</v>
      </c>
      <c r="W42" s="15" t="s">
        <v>16</v>
      </c>
      <c r="X42" s="62" t="s">
        <v>103</v>
      </c>
      <c r="Y42" s="63"/>
      <c r="Z42" s="63"/>
      <c r="AA42" s="63"/>
      <c r="AB42" s="63"/>
      <c r="AC42" s="64"/>
      <c r="AD42" s="45"/>
      <c r="AE42" s="46"/>
      <c r="AF42" s="46"/>
      <c r="AG42" s="46"/>
      <c r="AH42" s="46"/>
      <c r="AI42" s="47"/>
      <c r="AJ42" s="45"/>
      <c r="AK42" s="46"/>
      <c r="AL42" s="47"/>
      <c r="AM42" s="73" t="s">
        <v>107</v>
      </c>
      <c r="AN42" s="86"/>
      <c r="AO42" s="87"/>
    </row>
    <row r="43" spans="1:41" ht="23">
      <c r="A43" s="43"/>
      <c r="B43" s="16" t="s">
        <v>15</v>
      </c>
      <c r="C43" s="70" t="s">
        <v>70</v>
      </c>
      <c r="D43" s="71"/>
      <c r="E43" s="71"/>
      <c r="F43" s="71"/>
      <c r="G43" s="71"/>
      <c r="H43" s="72"/>
      <c r="I43" s="76"/>
      <c r="J43" s="77"/>
      <c r="K43" s="77"/>
      <c r="L43" s="77"/>
      <c r="M43" s="77"/>
      <c r="N43" s="78"/>
      <c r="O43" s="79"/>
      <c r="P43" s="80"/>
      <c r="Q43" s="81"/>
      <c r="R43" s="79"/>
      <c r="S43" s="80"/>
      <c r="T43" s="82"/>
      <c r="V43" s="43"/>
      <c r="W43" s="16" t="s">
        <v>15</v>
      </c>
      <c r="X43" s="70" t="s">
        <v>104</v>
      </c>
      <c r="Y43" s="71"/>
      <c r="Z43" s="71"/>
      <c r="AA43" s="71"/>
      <c r="AB43" s="71"/>
      <c r="AC43" s="72"/>
      <c r="AD43" s="79"/>
      <c r="AE43" s="80"/>
      <c r="AF43" s="80"/>
      <c r="AG43" s="80"/>
      <c r="AH43" s="80"/>
      <c r="AI43" s="81"/>
      <c r="AJ43" s="79"/>
      <c r="AK43" s="80"/>
      <c r="AL43" s="81"/>
      <c r="AM43" s="76"/>
      <c r="AN43" s="77"/>
      <c r="AO43" s="89"/>
    </row>
    <row r="44" spans="1:41" ht="22.75" customHeight="1">
      <c r="A44" s="42" t="str">
        <f>IF(A39="","",A39)</f>
        <v>柏崎</v>
      </c>
      <c r="B44" s="15" t="s">
        <v>16</v>
      </c>
      <c r="C44" s="62" t="s">
        <v>71</v>
      </c>
      <c r="D44" s="63"/>
      <c r="E44" s="63"/>
      <c r="F44" s="63"/>
      <c r="G44" s="63"/>
      <c r="H44" s="64"/>
      <c r="I44" s="45"/>
      <c r="J44" s="46"/>
      <c r="K44" s="46"/>
      <c r="L44" s="46"/>
      <c r="M44" s="46"/>
      <c r="N44" s="47"/>
      <c r="O44" s="45"/>
      <c r="P44" s="51"/>
      <c r="Q44" s="52"/>
      <c r="R44" s="73"/>
      <c r="S44" s="86"/>
      <c r="T44" s="87"/>
      <c r="V44" s="42" t="str">
        <f>IF(V39="","",V39)</f>
        <v>北村上中条碧</v>
      </c>
      <c r="W44" s="15" t="s">
        <v>16</v>
      </c>
      <c r="X44" s="62" t="s">
        <v>105</v>
      </c>
      <c r="Y44" s="63"/>
      <c r="Z44" s="63"/>
      <c r="AA44" s="63"/>
      <c r="AB44" s="63"/>
      <c r="AC44" s="64"/>
      <c r="AD44" s="73" t="s">
        <v>110</v>
      </c>
      <c r="AE44" s="74"/>
      <c r="AF44" s="74"/>
      <c r="AG44" s="74"/>
      <c r="AH44" s="74"/>
      <c r="AI44" s="75"/>
      <c r="AJ44" s="45"/>
      <c r="AK44" s="51"/>
      <c r="AL44" s="52"/>
      <c r="AM44" s="45"/>
      <c r="AN44" s="56"/>
      <c r="AO44" s="57"/>
    </row>
    <row r="45" spans="1:41" ht="23.5" thickBot="1">
      <c r="A45" s="44"/>
      <c r="B45" s="17" t="s">
        <v>15</v>
      </c>
      <c r="C45" s="59" t="s">
        <v>72</v>
      </c>
      <c r="D45" s="60"/>
      <c r="E45" s="60"/>
      <c r="F45" s="60"/>
      <c r="G45" s="60"/>
      <c r="H45" s="61"/>
      <c r="I45" s="48"/>
      <c r="J45" s="49"/>
      <c r="K45" s="49"/>
      <c r="L45" s="49"/>
      <c r="M45" s="49"/>
      <c r="N45" s="50"/>
      <c r="O45" s="53"/>
      <c r="P45" s="54"/>
      <c r="Q45" s="55"/>
      <c r="R45" s="83"/>
      <c r="S45" s="84"/>
      <c r="T45" s="88"/>
      <c r="V45" s="44"/>
      <c r="W45" s="17" t="s">
        <v>15</v>
      </c>
      <c r="X45" s="59" t="s">
        <v>106</v>
      </c>
      <c r="Y45" s="60"/>
      <c r="Z45" s="60"/>
      <c r="AA45" s="60"/>
      <c r="AB45" s="60"/>
      <c r="AC45" s="61"/>
      <c r="AD45" s="83"/>
      <c r="AE45" s="84"/>
      <c r="AF45" s="84"/>
      <c r="AG45" s="84"/>
      <c r="AH45" s="84"/>
      <c r="AI45" s="85"/>
      <c r="AJ45" s="53"/>
      <c r="AK45" s="54"/>
      <c r="AL45" s="55"/>
      <c r="AM45" s="48"/>
      <c r="AN45" s="49"/>
      <c r="AO45" s="58"/>
    </row>
    <row r="46" spans="1:41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>
      <c r="A47" s="28" t="s">
        <v>0</v>
      </c>
      <c r="B47" s="29">
        <v>3</v>
      </c>
      <c r="C47" s="30" t="s">
        <v>1</v>
      </c>
      <c r="D47" s="30"/>
      <c r="E47" s="28" t="s">
        <v>2</v>
      </c>
      <c r="F47" s="29">
        <v>8</v>
      </c>
      <c r="G47" s="29" t="s">
        <v>3</v>
      </c>
      <c r="H47" s="29">
        <v>7</v>
      </c>
      <c r="I47" s="29" t="s">
        <v>4</v>
      </c>
      <c r="J47" s="29">
        <v>11</v>
      </c>
      <c r="K47" s="28" t="s">
        <v>5</v>
      </c>
      <c r="L47" s="28" t="s">
        <v>6</v>
      </c>
      <c r="M47" s="29" t="s">
        <v>112</v>
      </c>
      <c r="N47" s="30" t="s">
        <v>7</v>
      </c>
      <c r="O47" s="30"/>
      <c r="P47" s="31"/>
      <c r="Q47" s="24"/>
      <c r="R47" s="24"/>
      <c r="S47" s="24"/>
      <c r="T47" s="24"/>
      <c r="V47" s="13"/>
      <c r="W47" s="18"/>
      <c r="X47" s="19"/>
      <c r="Y47" s="20"/>
      <c r="Z47" s="20"/>
      <c r="AA47" s="20"/>
      <c r="AB47" s="20"/>
      <c r="AC47" s="20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5"/>
      <c r="P48" s="26"/>
      <c r="Q48" s="24"/>
      <c r="R48"/>
      <c r="S48"/>
      <c r="T48"/>
      <c r="V48" s="13"/>
      <c r="W48" s="18"/>
      <c r="X48" s="19"/>
      <c r="Y48" s="20"/>
      <c r="Z48" s="20"/>
      <c r="AA48" s="20"/>
      <c r="AB48" s="20"/>
      <c r="AC48" s="20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7" thickBot="1">
      <c r="A49" s="4" t="s">
        <v>19</v>
      </c>
      <c r="B49" s="3"/>
      <c r="C49" s="27" t="s">
        <v>36</v>
      </c>
      <c r="D49" s="7"/>
      <c r="E49" s="8"/>
      <c r="F49" s="9" t="s">
        <v>51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  <c r="V49" s="4" t="s">
        <v>22</v>
      </c>
      <c r="W49" s="3"/>
      <c r="X49" s="27" t="s">
        <v>36</v>
      </c>
      <c r="Y49" s="7"/>
      <c r="Z49" s="8"/>
      <c r="AA49" s="9" t="s">
        <v>51</v>
      </c>
      <c r="AB49" s="6"/>
      <c r="AC49" s="6"/>
      <c r="AD49" s="6"/>
      <c r="AE49" s="6"/>
      <c r="AF49" s="6"/>
      <c r="AG49" s="6"/>
      <c r="AH49" s="6"/>
      <c r="AJ49" s="22"/>
      <c r="AK49" s="23"/>
      <c r="AL49" s="10"/>
      <c r="AM49" s="11"/>
      <c r="AN49" s="11"/>
      <c r="AO49" s="11"/>
    </row>
    <row r="50" spans="1:41" ht="21" customHeight="1" thickBot="1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  <c r="V50" s="32" t="s">
        <v>23</v>
      </c>
      <c r="W50" s="33">
        <v>1</v>
      </c>
      <c r="X50" s="33">
        <v>2</v>
      </c>
      <c r="Y50" s="33">
        <v>3</v>
      </c>
      <c r="Z50" s="33">
        <v>4</v>
      </c>
      <c r="AA50" s="33">
        <v>5</v>
      </c>
      <c r="AB50" s="33">
        <v>6</v>
      </c>
      <c r="AC50" s="33">
        <v>7</v>
      </c>
      <c r="AD50" s="33">
        <v>8</v>
      </c>
      <c r="AE50" s="33">
        <v>9</v>
      </c>
      <c r="AF50" s="33"/>
      <c r="AG50" s="33"/>
      <c r="AH50" s="33"/>
      <c r="AI50" s="33"/>
      <c r="AJ50" s="33"/>
      <c r="AK50" s="33"/>
      <c r="AL50" s="34" t="s">
        <v>9</v>
      </c>
      <c r="AM50" s="12"/>
      <c r="AN50" s="12"/>
      <c r="AO50" s="12"/>
    </row>
    <row r="51" spans="1:41" ht="21" customHeight="1">
      <c r="A51" s="39" t="s">
        <v>113</v>
      </c>
      <c r="B51" s="35">
        <v>0</v>
      </c>
      <c r="C51" s="35">
        <v>3</v>
      </c>
      <c r="D51" s="35">
        <v>0</v>
      </c>
      <c r="E51" s="35">
        <v>0</v>
      </c>
      <c r="F51" s="35">
        <v>0</v>
      </c>
      <c r="G51" s="35">
        <v>1</v>
      </c>
      <c r="H51" s="35"/>
      <c r="I51" s="35"/>
      <c r="J51" s="35"/>
      <c r="K51" s="35"/>
      <c r="L51" s="35"/>
      <c r="M51" s="35"/>
      <c r="N51" s="35"/>
      <c r="O51" s="35"/>
      <c r="P51" s="35"/>
      <c r="Q51" s="36">
        <v>4</v>
      </c>
      <c r="R51" s="12" t="s">
        <v>20</v>
      </c>
      <c r="S51" s="13">
        <v>6</v>
      </c>
      <c r="T51" s="12" t="s">
        <v>10</v>
      </c>
      <c r="V51" s="39" t="s">
        <v>125</v>
      </c>
      <c r="W51" s="35">
        <v>0</v>
      </c>
      <c r="X51" s="35">
        <v>0</v>
      </c>
      <c r="Y51" s="35">
        <v>0</v>
      </c>
      <c r="Z51" s="35">
        <v>1</v>
      </c>
      <c r="AA51" s="35">
        <v>1</v>
      </c>
      <c r="AB51" s="35">
        <v>2</v>
      </c>
      <c r="AC51" s="35">
        <v>1</v>
      </c>
      <c r="AD51" s="35">
        <v>4</v>
      </c>
      <c r="AE51" s="35"/>
      <c r="AF51" s="35"/>
      <c r="AG51" s="35"/>
      <c r="AH51" s="35"/>
      <c r="AI51" s="35"/>
      <c r="AJ51" s="35"/>
      <c r="AK51" s="35"/>
      <c r="AL51" s="36">
        <v>9</v>
      </c>
      <c r="AM51" s="12" t="s">
        <v>20</v>
      </c>
      <c r="AN51" s="13">
        <v>8</v>
      </c>
      <c r="AO51" s="12" t="s">
        <v>10</v>
      </c>
    </row>
    <row r="52" spans="1:41" ht="21" customHeight="1" thickBot="1">
      <c r="A52" s="40" t="s">
        <v>114</v>
      </c>
      <c r="B52" s="37">
        <v>0</v>
      </c>
      <c r="C52" s="37">
        <v>1</v>
      </c>
      <c r="D52" s="37">
        <v>3</v>
      </c>
      <c r="E52" s="37">
        <v>4</v>
      </c>
      <c r="F52" s="37">
        <v>0</v>
      </c>
      <c r="G52" s="37" t="s">
        <v>121</v>
      </c>
      <c r="H52" s="37"/>
      <c r="I52" s="37"/>
      <c r="J52" s="37"/>
      <c r="K52" s="37"/>
      <c r="L52" s="37"/>
      <c r="M52" s="37"/>
      <c r="N52" s="37"/>
      <c r="O52" s="37"/>
      <c r="P52" s="37"/>
      <c r="Q52" s="38">
        <v>14</v>
      </c>
      <c r="R52" s="12" t="s">
        <v>20</v>
      </c>
      <c r="S52" s="13"/>
      <c r="T52" s="13" t="s">
        <v>21</v>
      </c>
      <c r="V52" s="40" t="s">
        <v>126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/>
      <c r="AF52" s="37"/>
      <c r="AG52" s="37"/>
      <c r="AH52" s="37"/>
      <c r="AI52" s="37"/>
      <c r="AJ52" s="37"/>
      <c r="AK52" s="37"/>
      <c r="AL52" s="38">
        <v>0</v>
      </c>
      <c r="AM52" s="12" t="s">
        <v>20</v>
      </c>
      <c r="AN52" s="13"/>
      <c r="AO52" s="13" t="s">
        <v>21</v>
      </c>
    </row>
    <row r="53" spans="1:41" ht="6.65" customHeight="1" thickBo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spans="1:41">
      <c r="A54" s="14" t="str">
        <f>A50</f>
        <v>校　名</v>
      </c>
      <c r="B54" s="65" t="s">
        <v>11</v>
      </c>
      <c r="C54" s="66"/>
      <c r="D54" s="66"/>
      <c r="E54" s="66"/>
      <c r="F54" s="66"/>
      <c r="G54" s="66"/>
      <c r="H54" s="66"/>
      <c r="I54" s="65" t="s">
        <v>12</v>
      </c>
      <c r="J54" s="66"/>
      <c r="K54" s="66"/>
      <c r="L54" s="66"/>
      <c r="M54" s="66"/>
      <c r="N54" s="67"/>
      <c r="O54" s="65" t="s">
        <v>13</v>
      </c>
      <c r="P54" s="66"/>
      <c r="Q54" s="67"/>
      <c r="R54" s="65" t="s">
        <v>18</v>
      </c>
      <c r="S54" s="68"/>
      <c r="T54" s="69"/>
      <c r="V54" s="14" t="str">
        <f>V50</f>
        <v>校　名</v>
      </c>
      <c r="W54" s="65" t="s">
        <v>11</v>
      </c>
      <c r="X54" s="66"/>
      <c r="Y54" s="66"/>
      <c r="Z54" s="66"/>
      <c r="AA54" s="66"/>
      <c r="AB54" s="66"/>
      <c r="AC54" s="66"/>
      <c r="AD54" s="65" t="s">
        <v>12</v>
      </c>
      <c r="AE54" s="66"/>
      <c r="AF54" s="66"/>
      <c r="AG54" s="66"/>
      <c r="AH54" s="66"/>
      <c r="AI54" s="67"/>
      <c r="AJ54" s="65" t="s">
        <v>13</v>
      </c>
      <c r="AK54" s="66"/>
      <c r="AL54" s="67"/>
      <c r="AM54" s="65" t="s">
        <v>24</v>
      </c>
      <c r="AN54" s="68"/>
      <c r="AO54" s="69"/>
    </row>
    <row r="55" spans="1:41" ht="23">
      <c r="A55" s="42" t="str">
        <f>IF(A51="","",A51)</f>
        <v>新潟東</v>
      </c>
      <c r="B55" s="15" t="s">
        <v>14</v>
      </c>
      <c r="C55" s="62" t="s">
        <v>122</v>
      </c>
      <c r="D55" s="63"/>
      <c r="E55" s="63"/>
      <c r="F55" s="63"/>
      <c r="G55" s="63"/>
      <c r="H55" s="64"/>
      <c r="I55" s="73" t="s">
        <v>170</v>
      </c>
      <c r="J55" s="74"/>
      <c r="K55" s="74"/>
      <c r="L55" s="74"/>
      <c r="M55" s="74"/>
      <c r="N55" s="75"/>
      <c r="O55" s="73" t="s">
        <v>128</v>
      </c>
      <c r="P55" s="74"/>
      <c r="Q55" s="75"/>
      <c r="R55" s="45"/>
      <c r="S55" s="56"/>
      <c r="T55" s="57"/>
      <c r="V55" s="42" t="str">
        <f>IF(V51="","",V51)</f>
        <v>開志学園</v>
      </c>
      <c r="W55" s="15" t="s">
        <v>16</v>
      </c>
      <c r="X55" s="62" t="s">
        <v>165</v>
      </c>
      <c r="Y55" s="63"/>
      <c r="Z55" s="63"/>
      <c r="AA55" s="63"/>
      <c r="AB55" s="63"/>
      <c r="AC55" s="64"/>
      <c r="AD55" s="73" t="s">
        <v>179</v>
      </c>
      <c r="AE55" s="74"/>
      <c r="AF55" s="74"/>
      <c r="AG55" s="74"/>
      <c r="AH55" s="74"/>
      <c r="AI55" s="75"/>
      <c r="AJ55" s="73" t="s">
        <v>169</v>
      </c>
      <c r="AK55" s="74"/>
      <c r="AL55" s="75"/>
      <c r="AM55" s="45"/>
      <c r="AN55" s="56"/>
      <c r="AO55" s="57"/>
    </row>
    <row r="56" spans="1:41" ht="23">
      <c r="A56" s="43"/>
      <c r="B56" s="16" t="s">
        <v>15</v>
      </c>
      <c r="C56" s="70" t="s">
        <v>123</v>
      </c>
      <c r="D56" s="71"/>
      <c r="E56" s="71"/>
      <c r="F56" s="71"/>
      <c r="G56" s="71"/>
      <c r="H56" s="72"/>
      <c r="I56" s="76"/>
      <c r="J56" s="77"/>
      <c r="K56" s="77"/>
      <c r="L56" s="77"/>
      <c r="M56" s="77"/>
      <c r="N56" s="78"/>
      <c r="O56" s="76"/>
      <c r="P56" s="77"/>
      <c r="Q56" s="78"/>
      <c r="R56" s="79"/>
      <c r="S56" s="80"/>
      <c r="T56" s="82"/>
      <c r="V56" s="43"/>
      <c r="W56" s="16" t="s">
        <v>15</v>
      </c>
      <c r="X56" s="70" t="s">
        <v>166</v>
      </c>
      <c r="Y56" s="71"/>
      <c r="Z56" s="71"/>
      <c r="AA56" s="71"/>
      <c r="AB56" s="71"/>
      <c r="AC56" s="72"/>
      <c r="AD56" s="76"/>
      <c r="AE56" s="77"/>
      <c r="AF56" s="77"/>
      <c r="AG56" s="77"/>
      <c r="AH56" s="77"/>
      <c r="AI56" s="78"/>
      <c r="AJ56" s="76"/>
      <c r="AK56" s="77"/>
      <c r="AL56" s="78"/>
      <c r="AM56" s="79"/>
      <c r="AN56" s="80"/>
      <c r="AO56" s="82"/>
    </row>
    <row r="57" spans="1:41" ht="22.75" customHeight="1">
      <c r="A57" s="42" t="str">
        <f>IF(A52="","",A52)</f>
        <v>新津工</v>
      </c>
      <c r="B57" s="15" t="s">
        <v>16</v>
      </c>
      <c r="C57" s="62" t="s">
        <v>124</v>
      </c>
      <c r="D57" s="63"/>
      <c r="E57" s="63"/>
      <c r="F57" s="63"/>
      <c r="G57" s="63"/>
      <c r="H57" s="64"/>
      <c r="I57" s="73" t="s">
        <v>171</v>
      </c>
      <c r="J57" s="74"/>
      <c r="K57" s="74"/>
      <c r="L57" s="74"/>
      <c r="M57" s="74"/>
      <c r="N57" s="75"/>
      <c r="O57" s="73" t="s">
        <v>172</v>
      </c>
      <c r="P57" s="90"/>
      <c r="Q57" s="91"/>
      <c r="R57" s="45"/>
      <c r="S57" s="56"/>
      <c r="T57" s="57"/>
      <c r="V57" s="42" t="str">
        <f>IF(V52="","",V52)</f>
        <v>新井高商白嶺</v>
      </c>
      <c r="W57" s="15" t="s">
        <v>16</v>
      </c>
      <c r="X57" s="62" t="s">
        <v>167</v>
      </c>
      <c r="Y57" s="63"/>
      <c r="Z57" s="63"/>
      <c r="AA57" s="63"/>
      <c r="AB57" s="63"/>
      <c r="AC57" s="64"/>
      <c r="AD57" s="45"/>
      <c r="AE57" s="46"/>
      <c r="AF57" s="46"/>
      <c r="AG57" s="46"/>
      <c r="AH57" s="46"/>
      <c r="AI57" s="47"/>
      <c r="AJ57" s="45"/>
      <c r="AK57" s="51"/>
      <c r="AL57" s="52"/>
      <c r="AM57" s="45"/>
      <c r="AN57" s="56"/>
      <c r="AO57" s="57"/>
    </row>
    <row r="58" spans="1:41" ht="23.5" thickBot="1">
      <c r="A58" s="44"/>
      <c r="B58" s="17" t="s">
        <v>15</v>
      </c>
      <c r="C58" s="59" t="s">
        <v>127</v>
      </c>
      <c r="D58" s="60"/>
      <c r="E58" s="60"/>
      <c r="F58" s="60"/>
      <c r="G58" s="60"/>
      <c r="H58" s="61"/>
      <c r="I58" s="83"/>
      <c r="J58" s="84"/>
      <c r="K58" s="84"/>
      <c r="L58" s="84"/>
      <c r="M58" s="84"/>
      <c r="N58" s="85"/>
      <c r="O58" s="92"/>
      <c r="P58" s="93"/>
      <c r="Q58" s="94"/>
      <c r="R58" s="48"/>
      <c r="S58" s="49"/>
      <c r="T58" s="58"/>
      <c r="V58" s="44"/>
      <c r="W58" s="17" t="s">
        <v>15</v>
      </c>
      <c r="X58" s="59" t="s">
        <v>168</v>
      </c>
      <c r="Y58" s="60"/>
      <c r="Z58" s="60"/>
      <c r="AA58" s="60"/>
      <c r="AB58" s="60"/>
      <c r="AC58" s="61"/>
      <c r="AD58" s="48"/>
      <c r="AE58" s="49"/>
      <c r="AF58" s="49"/>
      <c r="AG58" s="49"/>
      <c r="AH58" s="49"/>
      <c r="AI58" s="50"/>
      <c r="AJ58" s="53"/>
      <c r="AK58" s="54"/>
      <c r="AL58" s="55"/>
      <c r="AM58" s="48"/>
      <c r="AN58" s="49"/>
      <c r="AO58" s="58"/>
    </row>
    <row r="59" spans="1:41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" thickBot="1">
      <c r="A60" s="4" t="s">
        <v>19</v>
      </c>
      <c r="B60" s="3"/>
      <c r="C60" s="27" t="s">
        <v>48</v>
      </c>
      <c r="D60" s="7"/>
      <c r="E60" s="8"/>
      <c r="F60" s="9" t="s">
        <v>51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22</v>
      </c>
      <c r="W60" s="3"/>
      <c r="X60" s="27" t="s">
        <v>48</v>
      </c>
      <c r="Y60" s="7"/>
      <c r="Z60" s="8"/>
      <c r="AA60" s="9" t="s">
        <v>51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>
      <c r="A61" s="32" t="s">
        <v>8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9</v>
      </c>
      <c r="R61" s="12"/>
      <c r="S61" s="12"/>
      <c r="T61" s="12"/>
      <c r="V61" s="32" t="s">
        <v>23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9</v>
      </c>
      <c r="AM61" s="12"/>
      <c r="AN61" s="12"/>
      <c r="AO61" s="12"/>
    </row>
    <row r="62" spans="1:41" ht="21" customHeight="1">
      <c r="A62" s="39" t="s">
        <v>119</v>
      </c>
      <c r="B62" s="35">
        <v>0</v>
      </c>
      <c r="C62" s="35">
        <v>3</v>
      </c>
      <c r="D62" s="35">
        <v>0</v>
      </c>
      <c r="E62" s="35">
        <v>1</v>
      </c>
      <c r="F62" s="35">
        <v>0</v>
      </c>
      <c r="G62" s="35">
        <v>2</v>
      </c>
      <c r="H62" s="35">
        <v>1</v>
      </c>
      <c r="I62" s="35"/>
      <c r="J62" s="35"/>
      <c r="K62" s="35"/>
      <c r="L62" s="35"/>
      <c r="M62" s="35"/>
      <c r="N62" s="35"/>
      <c r="O62" s="35"/>
      <c r="P62" s="35"/>
      <c r="Q62" s="36">
        <v>7</v>
      </c>
      <c r="R62" s="12" t="s">
        <v>20</v>
      </c>
      <c r="S62" s="13">
        <v>7</v>
      </c>
      <c r="T62" s="12" t="s">
        <v>10</v>
      </c>
      <c r="V62" s="41" t="s">
        <v>129</v>
      </c>
      <c r="W62" s="35">
        <v>0</v>
      </c>
      <c r="X62" s="35">
        <v>0</v>
      </c>
      <c r="Y62" s="35">
        <v>1</v>
      </c>
      <c r="Z62" s="35">
        <v>0</v>
      </c>
      <c r="AA62" s="35">
        <v>0</v>
      </c>
      <c r="AB62" s="35">
        <v>0</v>
      </c>
      <c r="AC62" s="35">
        <v>0</v>
      </c>
      <c r="AD62" s="35"/>
      <c r="AE62" s="35"/>
      <c r="AF62" s="35"/>
      <c r="AG62" s="35"/>
      <c r="AH62" s="35"/>
      <c r="AI62" s="35"/>
      <c r="AJ62" s="35"/>
      <c r="AK62" s="35"/>
      <c r="AL62" s="36">
        <v>1</v>
      </c>
      <c r="AM62" s="12" t="s">
        <v>20</v>
      </c>
      <c r="AN62" s="13">
        <v>7</v>
      </c>
      <c r="AO62" s="12" t="s">
        <v>10</v>
      </c>
    </row>
    <row r="63" spans="1:41" ht="21" customHeight="1" thickBot="1">
      <c r="A63" s="40" t="s">
        <v>120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/>
      <c r="J63" s="37"/>
      <c r="K63" s="37"/>
      <c r="L63" s="37"/>
      <c r="M63" s="37"/>
      <c r="N63" s="37"/>
      <c r="O63" s="37"/>
      <c r="P63" s="37"/>
      <c r="Q63" s="38">
        <v>0</v>
      </c>
      <c r="R63" s="12" t="s">
        <v>20</v>
      </c>
      <c r="S63" s="13"/>
      <c r="T63" s="13" t="s">
        <v>21</v>
      </c>
      <c r="V63" s="40" t="s">
        <v>130</v>
      </c>
      <c r="W63" s="37">
        <v>0</v>
      </c>
      <c r="X63" s="37">
        <v>3</v>
      </c>
      <c r="Y63" s="37">
        <v>0</v>
      </c>
      <c r="Z63" s="37">
        <v>3</v>
      </c>
      <c r="AA63" s="37">
        <v>2</v>
      </c>
      <c r="AB63" s="37">
        <v>1</v>
      </c>
      <c r="AC63" s="37" t="s">
        <v>26</v>
      </c>
      <c r="AD63" s="37"/>
      <c r="AE63" s="37"/>
      <c r="AF63" s="37"/>
      <c r="AG63" s="37"/>
      <c r="AH63" s="37"/>
      <c r="AI63" s="37"/>
      <c r="AJ63" s="37"/>
      <c r="AK63" s="37"/>
      <c r="AL63" s="38">
        <v>9</v>
      </c>
      <c r="AM63" s="12" t="s">
        <v>20</v>
      </c>
      <c r="AN63" s="13"/>
      <c r="AO63" s="13" t="s">
        <v>21</v>
      </c>
    </row>
    <row r="64" spans="1:41" ht="6.65" customHeight="1" thickBo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>
      <c r="A65" s="14" t="str">
        <f>A61</f>
        <v>校　名</v>
      </c>
      <c r="B65" s="65" t="s">
        <v>11</v>
      </c>
      <c r="C65" s="66"/>
      <c r="D65" s="66"/>
      <c r="E65" s="66"/>
      <c r="F65" s="66"/>
      <c r="G65" s="66"/>
      <c r="H65" s="66"/>
      <c r="I65" s="65" t="s">
        <v>12</v>
      </c>
      <c r="J65" s="66"/>
      <c r="K65" s="66"/>
      <c r="L65" s="66"/>
      <c r="M65" s="66"/>
      <c r="N65" s="67"/>
      <c r="O65" s="65" t="s">
        <v>13</v>
      </c>
      <c r="P65" s="66"/>
      <c r="Q65" s="67"/>
      <c r="R65" s="65" t="s">
        <v>18</v>
      </c>
      <c r="S65" s="68"/>
      <c r="T65" s="69"/>
      <c r="V65" s="14" t="str">
        <f>V61</f>
        <v>校　名</v>
      </c>
      <c r="W65" s="65" t="s">
        <v>11</v>
      </c>
      <c r="X65" s="66"/>
      <c r="Y65" s="66"/>
      <c r="Z65" s="66"/>
      <c r="AA65" s="66"/>
      <c r="AB65" s="66"/>
      <c r="AC65" s="66"/>
      <c r="AD65" s="65" t="s">
        <v>12</v>
      </c>
      <c r="AE65" s="66"/>
      <c r="AF65" s="66"/>
      <c r="AG65" s="66"/>
      <c r="AH65" s="66"/>
      <c r="AI65" s="67"/>
      <c r="AJ65" s="65" t="s">
        <v>13</v>
      </c>
      <c r="AK65" s="66"/>
      <c r="AL65" s="67"/>
      <c r="AM65" s="65" t="s">
        <v>24</v>
      </c>
      <c r="AN65" s="68"/>
      <c r="AO65" s="69"/>
    </row>
    <row r="66" spans="1:41" ht="23">
      <c r="A66" s="42" t="str">
        <f>IF(A62="","",A62)</f>
        <v>六日町</v>
      </c>
      <c r="B66" s="15" t="s">
        <v>14</v>
      </c>
      <c r="C66" s="62" t="s">
        <v>173</v>
      </c>
      <c r="D66" s="63"/>
      <c r="E66" s="63"/>
      <c r="F66" s="63"/>
      <c r="G66" s="63"/>
      <c r="H66" s="64"/>
      <c r="I66" s="73" t="s">
        <v>138</v>
      </c>
      <c r="J66" s="74"/>
      <c r="K66" s="74"/>
      <c r="L66" s="74"/>
      <c r="M66" s="74"/>
      <c r="N66" s="75"/>
      <c r="O66" s="73" t="s">
        <v>139</v>
      </c>
      <c r="P66" s="74"/>
      <c r="Q66" s="75"/>
      <c r="R66" s="45"/>
      <c r="S66" s="56"/>
      <c r="T66" s="57"/>
      <c r="V66" s="101" t="str">
        <f>IF(V62="","",V62)</f>
        <v>見附･三条商業･分水</v>
      </c>
      <c r="W66" s="15" t="s">
        <v>16</v>
      </c>
      <c r="X66" s="62" t="s">
        <v>131</v>
      </c>
      <c r="Y66" s="63"/>
      <c r="Z66" s="63"/>
      <c r="AA66" s="63"/>
      <c r="AB66" s="63"/>
      <c r="AC66" s="64"/>
      <c r="AD66" s="45"/>
      <c r="AE66" s="46"/>
      <c r="AF66" s="46"/>
      <c r="AG66" s="46"/>
      <c r="AH66" s="46"/>
      <c r="AI66" s="47"/>
      <c r="AJ66" s="45"/>
      <c r="AK66" s="46"/>
      <c r="AL66" s="47"/>
      <c r="AM66" s="45"/>
      <c r="AN66" s="56"/>
      <c r="AO66" s="57"/>
    </row>
    <row r="67" spans="1:41" ht="23">
      <c r="A67" s="43"/>
      <c r="B67" s="16" t="s">
        <v>15</v>
      </c>
      <c r="C67" s="70" t="s">
        <v>136</v>
      </c>
      <c r="D67" s="71"/>
      <c r="E67" s="71"/>
      <c r="F67" s="71"/>
      <c r="G67" s="71"/>
      <c r="H67" s="72"/>
      <c r="I67" s="76"/>
      <c r="J67" s="77"/>
      <c r="K67" s="77"/>
      <c r="L67" s="77"/>
      <c r="M67" s="77"/>
      <c r="N67" s="78"/>
      <c r="O67" s="76"/>
      <c r="P67" s="77"/>
      <c r="Q67" s="78"/>
      <c r="R67" s="79"/>
      <c r="S67" s="80"/>
      <c r="T67" s="82"/>
      <c r="V67" s="102"/>
      <c r="W67" s="16" t="s">
        <v>15</v>
      </c>
      <c r="X67" s="70" t="s">
        <v>132</v>
      </c>
      <c r="Y67" s="71"/>
      <c r="Z67" s="71"/>
      <c r="AA67" s="71"/>
      <c r="AB67" s="71"/>
      <c r="AC67" s="72"/>
      <c r="AD67" s="79"/>
      <c r="AE67" s="80"/>
      <c r="AF67" s="80"/>
      <c r="AG67" s="80"/>
      <c r="AH67" s="80"/>
      <c r="AI67" s="81"/>
      <c r="AJ67" s="79"/>
      <c r="AK67" s="80"/>
      <c r="AL67" s="81"/>
      <c r="AM67" s="79"/>
      <c r="AN67" s="80"/>
      <c r="AO67" s="82"/>
    </row>
    <row r="68" spans="1:41" ht="22.75" customHeight="1">
      <c r="A68" s="42" t="str">
        <f>IF(A63="","",A63)</f>
        <v>三条</v>
      </c>
      <c r="B68" s="15" t="s">
        <v>16</v>
      </c>
      <c r="C68" s="62" t="s">
        <v>137</v>
      </c>
      <c r="D68" s="63"/>
      <c r="E68" s="63"/>
      <c r="F68" s="63"/>
      <c r="G68" s="63"/>
      <c r="H68" s="64"/>
      <c r="I68" s="45"/>
      <c r="J68" s="46"/>
      <c r="K68" s="46"/>
      <c r="L68" s="46"/>
      <c r="M68" s="46"/>
      <c r="N68" s="47"/>
      <c r="O68" s="45"/>
      <c r="P68" s="51"/>
      <c r="Q68" s="52"/>
      <c r="R68" s="45"/>
      <c r="S68" s="56"/>
      <c r="T68" s="57"/>
      <c r="V68" s="42" t="str">
        <f>IF(V63="","",V63)</f>
        <v>巻</v>
      </c>
      <c r="W68" s="15" t="s">
        <v>16</v>
      </c>
      <c r="X68" s="62" t="s">
        <v>133</v>
      </c>
      <c r="Y68" s="63"/>
      <c r="Z68" s="63"/>
      <c r="AA68" s="63"/>
      <c r="AB68" s="63"/>
      <c r="AC68" s="64"/>
      <c r="AD68" s="73" t="s">
        <v>135</v>
      </c>
      <c r="AE68" s="74"/>
      <c r="AF68" s="74"/>
      <c r="AG68" s="74"/>
      <c r="AH68" s="74"/>
      <c r="AI68" s="75"/>
      <c r="AJ68" s="45"/>
      <c r="AK68" s="51"/>
      <c r="AL68" s="52"/>
      <c r="AM68" s="45"/>
      <c r="AN68" s="56"/>
      <c r="AO68" s="57"/>
    </row>
    <row r="69" spans="1:41" ht="23.5" thickBot="1">
      <c r="A69" s="44"/>
      <c r="B69" s="17" t="s">
        <v>15</v>
      </c>
      <c r="C69" s="59" t="s">
        <v>174</v>
      </c>
      <c r="D69" s="60"/>
      <c r="E69" s="60"/>
      <c r="F69" s="60"/>
      <c r="G69" s="60"/>
      <c r="H69" s="61"/>
      <c r="I69" s="48"/>
      <c r="J69" s="49"/>
      <c r="K69" s="49"/>
      <c r="L69" s="49"/>
      <c r="M69" s="49"/>
      <c r="N69" s="50"/>
      <c r="O69" s="53"/>
      <c r="P69" s="54"/>
      <c r="Q69" s="55"/>
      <c r="R69" s="48"/>
      <c r="S69" s="49"/>
      <c r="T69" s="58"/>
      <c r="V69" s="44"/>
      <c r="W69" s="17" t="s">
        <v>15</v>
      </c>
      <c r="X69" s="59" t="s">
        <v>134</v>
      </c>
      <c r="Y69" s="60"/>
      <c r="Z69" s="60"/>
      <c r="AA69" s="60"/>
      <c r="AB69" s="60"/>
      <c r="AC69" s="61"/>
      <c r="AD69" s="83"/>
      <c r="AE69" s="84"/>
      <c r="AF69" s="84"/>
      <c r="AG69" s="84"/>
      <c r="AH69" s="84"/>
      <c r="AI69" s="85"/>
      <c r="AJ69" s="53"/>
      <c r="AK69" s="54"/>
      <c r="AL69" s="55"/>
      <c r="AM69" s="48"/>
      <c r="AN69" s="49"/>
      <c r="AO69" s="58"/>
    </row>
    <row r="70" spans="1:41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" thickBot="1">
      <c r="A71" s="4" t="s">
        <v>19</v>
      </c>
      <c r="B71" s="3"/>
      <c r="C71" s="27" t="s">
        <v>49</v>
      </c>
      <c r="D71" s="7"/>
      <c r="E71" s="8"/>
      <c r="F71" s="9" t="s">
        <v>51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  <c r="V71" s="4" t="s">
        <v>22</v>
      </c>
      <c r="W71" s="3"/>
      <c r="X71" s="27" t="s">
        <v>49</v>
      </c>
      <c r="Y71" s="7"/>
      <c r="Z71" s="8"/>
      <c r="AA71" s="9" t="s">
        <v>51</v>
      </c>
      <c r="AB71" s="6"/>
      <c r="AC71" s="6"/>
      <c r="AD71" s="6"/>
      <c r="AE71" s="6"/>
      <c r="AF71" s="6"/>
      <c r="AG71" s="6"/>
      <c r="AH71" s="6"/>
      <c r="AJ71" s="22"/>
      <c r="AK71" s="23"/>
      <c r="AL71" s="10"/>
      <c r="AM71" s="11"/>
      <c r="AN71" s="11"/>
      <c r="AO71" s="11"/>
    </row>
    <row r="72" spans="1:41" ht="21" customHeight="1" thickBot="1">
      <c r="A72" s="32" t="s">
        <v>8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9</v>
      </c>
      <c r="R72" s="12"/>
      <c r="S72" s="12"/>
      <c r="T72" s="12"/>
      <c r="V72" s="32" t="s">
        <v>23</v>
      </c>
      <c r="W72" s="33">
        <v>1</v>
      </c>
      <c r="X72" s="33">
        <v>2</v>
      </c>
      <c r="Y72" s="33">
        <v>3</v>
      </c>
      <c r="Z72" s="33">
        <v>4</v>
      </c>
      <c r="AA72" s="33">
        <v>5</v>
      </c>
      <c r="AB72" s="33">
        <v>6</v>
      </c>
      <c r="AC72" s="33">
        <v>7</v>
      </c>
      <c r="AD72" s="33">
        <v>8</v>
      </c>
      <c r="AE72" s="33">
        <v>9</v>
      </c>
      <c r="AF72" s="33"/>
      <c r="AG72" s="33"/>
      <c r="AH72" s="33"/>
      <c r="AI72" s="33"/>
      <c r="AJ72" s="33"/>
      <c r="AK72" s="33"/>
      <c r="AL72" s="34" t="s">
        <v>9</v>
      </c>
      <c r="AM72" s="12"/>
      <c r="AN72" s="12"/>
      <c r="AO72" s="12"/>
    </row>
    <row r="73" spans="1:41" ht="21" customHeight="1">
      <c r="A73" s="39" t="s">
        <v>115</v>
      </c>
      <c r="B73" s="35">
        <v>3</v>
      </c>
      <c r="C73" s="35">
        <v>1</v>
      </c>
      <c r="D73" s="35">
        <v>0</v>
      </c>
      <c r="E73" s="35">
        <v>2</v>
      </c>
      <c r="F73" s="35">
        <v>2</v>
      </c>
      <c r="G73" s="35">
        <v>0</v>
      </c>
      <c r="H73" s="35">
        <v>2</v>
      </c>
      <c r="I73" s="35"/>
      <c r="J73" s="35"/>
      <c r="K73" s="35"/>
      <c r="L73" s="35"/>
      <c r="M73" s="35"/>
      <c r="N73" s="35"/>
      <c r="O73" s="35"/>
      <c r="P73" s="35"/>
      <c r="Q73" s="36">
        <v>10</v>
      </c>
      <c r="R73" s="12" t="s">
        <v>20</v>
      </c>
      <c r="S73" s="13">
        <v>7</v>
      </c>
      <c r="T73" s="12" t="s">
        <v>10</v>
      </c>
      <c r="V73" s="39" t="s">
        <v>145</v>
      </c>
      <c r="W73" s="35">
        <v>6</v>
      </c>
      <c r="X73" s="35">
        <v>4</v>
      </c>
      <c r="Y73" s="35">
        <v>0</v>
      </c>
      <c r="Z73" s="35">
        <v>2</v>
      </c>
      <c r="AA73" s="35">
        <v>0</v>
      </c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6">
        <v>12</v>
      </c>
      <c r="AM73" s="12" t="s">
        <v>20</v>
      </c>
      <c r="AN73" s="13">
        <v>5</v>
      </c>
      <c r="AO73" s="12" t="s">
        <v>10</v>
      </c>
    </row>
    <row r="74" spans="1:41" ht="21" customHeight="1" thickBot="1">
      <c r="A74" s="40" t="s">
        <v>116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/>
      <c r="J74" s="37"/>
      <c r="K74" s="37"/>
      <c r="L74" s="37"/>
      <c r="M74" s="37"/>
      <c r="N74" s="37"/>
      <c r="O74" s="37"/>
      <c r="P74" s="37"/>
      <c r="Q74" s="38">
        <v>0</v>
      </c>
      <c r="R74" s="12" t="s">
        <v>20</v>
      </c>
      <c r="S74" s="13"/>
      <c r="T74" s="13" t="s">
        <v>21</v>
      </c>
      <c r="V74" s="40" t="s">
        <v>146</v>
      </c>
      <c r="W74" s="37">
        <v>2</v>
      </c>
      <c r="X74" s="37">
        <v>0</v>
      </c>
      <c r="Y74" s="37">
        <v>0</v>
      </c>
      <c r="Z74" s="37">
        <v>0</v>
      </c>
      <c r="AA74" s="37">
        <v>0</v>
      </c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8">
        <v>2</v>
      </c>
      <c r="AM74" s="12" t="s">
        <v>20</v>
      </c>
      <c r="AN74" s="13"/>
      <c r="AO74" s="13" t="s">
        <v>21</v>
      </c>
    </row>
    <row r="75" spans="1:41" ht="6.65" customHeight="1" thickBo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>
      <c r="A76" s="14" t="str">
        <f>A72</f>
        <v>校　名</v>
      </c>
      <c r="B76" s="65" t="s">
        <v>11</v>
      </c>
      <c r="C76" s="66"/>
      <c r="D76" s="66"/>
      <c r="E76" s="66"/>
      <c r="F76" s="66"/>
      <c r="G76" s="66"/>
      <c r="H76" s="66"/>
      <c r="I76" s="65" t="s">
        <v>12</v>
      </c>
      <c r="J76" s="66"/>
      <c r="K76" s="66"/>
      <c r="L76" s="66"/>
      <c r="M76" s="66"/>
      <c r="N76" s="67"/>
      <c r="O76" s="65" t="s">
        <v>13</v>
      </c>
      <c r="P76" s="66"/>
      <c r="Q76" s="67"/>
      <c r="R76" s="65" t="s">
        <v>18</v>
      </c>
      <c r="S76" s="68"/>
      <c r="T76" s="69"/>
      <c r="V76" s="14" t="str">
        <f>V72</f>
        <v>校　名</v>
      </c>
      <c r="W76" s="65" t="s">
        <v>11</v>
      </c>
      <c r="X76" s="66"/>
      <c r="Y76" s="66"/>
      <c r="Z76" s="66"/>
      <c r="AA76" s="66"/>
      <c r="AB76" s="66"/>
      <c r="AC76" s="66"/>
      <c r="AD76" s="65" t="s">
        <v>12</v>
      </c>
      <c r="AE76" s="66"/>
      <c r="AF76" s="66"/>
      <c r="AG76" s="66"/>
      <c r="AH76" s="66"/>
      <c r="AI76" s="67"/>
      <c r="AJ76" s="65" t="s">
        <v>13</v>
      </c>
      <c r="AK76" s="66"/>
      <c r="AL76" s="67"/>
      <c r="AM76" s="65" t="s">
        <v>24</v>
      </c>
      <c r="AN76" s="68"/>
      <c r="AO76" s="69"/>
    </row>
    <row r="77" spans="1:41" ht="23">
      <c r="A77" s="42" t="str">
        <f>IF(A73="","",A73)</f>
        <v>新潟西</v>
      </c>
      <c r="B77" s="15" t="s">
        <v>14</v>
      </c>
      <c r="C77" s="62" t="s">
        <v>140</v>
      </c>
      <c r="D77" s="63"/>
      <c r="E77" s="63"/>
      <c r="F77" s="63"/>
      <c r="G77" s="63"/>
      <c r="H77" s="64"/>
      <c r="I77" s="45"/>
      <c r="J77" s="46"/>
      <c r="K77" s="46"/>
      <c r="L77" s="46"/>
      <c r="M77" s="46"/>
      <c r="N77" s="47"/>
      <c r="O77" s="73" t="s">
        <v>144</v>
      </c>
      <c r="P77" s="74"/>
      <c r="Q77" s="75"/>
      <c r="R77" s="45"/>
      <c r="S77" s="56"/>
      <c r="T77" s="57"/>
      <c r="V77" s="42" t="str">
        <f>IF(V73="","",V73)</f>
        <v>五泉</v>
      </c>
      <c r="W77" s="15" t="s">
        <v>16</v>
      </c>
      <c r="X77" s="62" t="s">
        <v>147</v>
      </c>
      <c r="Y77" s="63"/>
      <c r="Z77" s="63"/>
      <c r="AA77" s="63"/>
      <c r="AB77" s="63"/>
      <c r="AC77" s="64"/>
      <c r="AD77" s="95" t="s">
        <v>150</v>
      </c>
      <c r="AE77" s="96"/>
      <c r="AF77" s="96"/>
      <c r="AG77" s="96"/>
      <c r="AH77" s="96"/>
      <c r="AI77" s="97"/>
      <c r="AJ77" s="73" t="s">
        <v>151</v>
      </c>
      <c r="AK77" s="74"/>
      <c r="AL77" s="75"/>
      <c r="AM77" s="73" t="s">
        <v>176</v>
      </c>
      <c r="AN77" s="86"/>
      <c r="AO77" s="87"/>
    </row>
    <row r="78" spans="1:41" ht="23">
      <c r="A78" s="43"/>
      <c r="B78" s="16" t="s">
        <v>15</v>
      </c>
      <c r="C78" s="70" t="s">
        <v>141</v>
      </c>
      <c r="D78" s="71"/>
      <c r="E78" s="71"/>
      <c r="F78" s="71"/>
      <c r="G78" s="71"/>
      <c r="H78" s="72"/>
      <c r="I78" s="79"/>
      <c r="J78" s="80"/>
      <c r="K78" s="80"/>
      <c r="L78" s="80"/>
      <c r="M78" s="80"/>
      <c r="N78" s="81"/>
      <c r="O78" s="76"/>
      <c r="P78" s="77"/>
      <c r="Q78" s="78"/>
      <c r="R78" s="79"/>
      <c r="S78" s="80"/>
      <c r="T78" s="82"/>
      <c r="V78" s="43"/>
      <c r="W78" s="16" t="s">
        <v>15</v>
      </c>
      <c r="X78" s="70" t="s">
        <v>148</v>
      </c>
      <c r="Y78" s="71"/>
      <c r="Z78" s="71"/>
      <c r="AA78" s="71"/>
      <c r="AB78" s="71"/>
      <c r="AC78" s="72"/>
      <c r="AD78" s="98"/>
      <c r="AE78" s="99"/>
      <c r="AF78" s="99"/>
      <c r="AG78" s="99"/>
      <c r="AH78" s="99"/>
      <c r="AI78" s="100"/>
      <c r="AJ78" s="76"/>
      <c r="AK78" s="77"/>
      <c r="AL78" s="78"/>
      <c r="AM78" s="76"/>
      <c r="AN78" s="77"/>
      <c r="AO78" s="89"/>
    </row>
    <row r="79" spans="1:41" ht="22.75" customHeight="1">
      <c r="A79" s="42" t="str">
        <f>IF(A74="","",A74)</f>
        <v>長農正栃</v>
      </c>
      <c r="B79" s="15" t="s">
        <v>16</v>
      </c>
      <c r="C79" s="62" t="s">
        <v>142</v>
      </c>
      <c r="D79" s="63"/>
      <c r="E79" s="63"/>
      <c r="F79" s="63"/>
      <c r="G79" s="63"/>
      <c r="H79" s="64"/>
      <c r="I79" s="45"/>
      <c r="J79" s="46"/>
      <c r="K79" s="46"/>
      <c r="L79" s="46"/>
      <c r="M79" s="46"/>
      <c r="N79" s="47"/>
      <c r="O79" s="45"/>
      <c r="P79" s="51"/>
      <c r="Q79" s="52"/>
      <c r="R79" s="45"/>
      <c r="S79" s="56"/>
      <c r="T79" s="57"/>
      <c r="V79" s="42" t="str">
        <f>IF(V74="","",V74)</f>
        <v>万代</v>
      </c>
      <c r="W79" s="15" t="s">
        <v>16</v>
      </c>
      <c r="X79" s="62" t="s">
        <v>177</v>
      </c>
      <c r="Y79" s="63"/>
      <c r="Z79" s="63"/>
      <c r="AA79" s="63"/>
      <c r="AB79" s="63"/>
      <c r="AC79" s="64"/>
      <c r="AD79" s="45"/>
      <c r="AE79" s="46"/>
      <c r="AF79" s="46"/>
      <c r="AG79" s="46"/>
      <c r="AH79" s="46"/>
      <c r="AI79" s="47"/>
      <c r="AJ79" s="45"/>
      <c r="AK79" s="51"/>
      <c r="AL79" s="52"/>
      <c r="AM79" s="45"/>
      <c r="AN79" s="56"/>
      <c r="AO79" s="57"/>
    </row>
    <row r="80" spans="1:41" ht="23.5" thickBot="1">
      <c r="A80" s="44"/>
      <c r="B80" s="17" t="s">
        <v>15</v>
      </c>
      <c r="C80" s="59" t="s">
        <v>143</v>
      </c>
      <c r="D80" s="60"/>
      <c r="E80" s="60"/>
      <c r="F80" s="60"/>
      <c r="G80" s="60"/>
      <c r="H80" s="61"/>
      <c r="I80" s="48"/>
      <c r="J80" s="49"/>
      <c r="K80" s="49"/>
      <c r="L80" s="49"/>
      <c r="M80" s="49"/>
      <c r="N80" s="50"/>
      <c r="O80" s="53"/>
      <c r="P80" s="54"/>
      <c r="Q80" s="55"/>
      <c r="R80" s="48"/>
      <c r="S80" s="49"/>
      <c r="T80" s="58"/>
      <c r="V80" s="44"/>
      <c r="W80" s="17" t="s">
        <v>15</v>
      </c>
      <c r="X80" s="59" t="s">
        <v>149</v>
      </c>
      <c r="Y80" s="60"/>
      <c r="Z80" s="60"/>
      <c r="AA80" s="60"/>
      <c r="AB80" s="60"/>
      <c r="AC80" s="61"/>
      <c r="AD80" s="48"/>
      <c r="AE80" s="49"/>
      <c r="AF80" s="49"/>
      <c r="AG80" s="49"/>
      <c r="AH80" s="49"/>
      <c r="AI80" s="50"/>
      <c r="AJ80" s="53"/>
      <c r="AK80" s="54"/>
      <c r="AL80" s="55"/>
      <c r="AM80" s="48"/>
      <c r="AN80" s="49"/>
      <c r="AO80" s="58"/>
    </row>
    <row r="81" spans="1:41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" thickBot="1">
      <c r="A82" s="4" t="s">
        <v>19</v>
      </c>
      <c r="B82" s="3"/>
      <c r="C82" s="27" t="s">
        <v>50</v>
      </c>
      <c r="D82" s="7"/>
      <c r="E82" s="8"/>
      <c r="F82" s="9" t="s">
        <v>51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22</v>
      </c>
      <c r="W82" s="3"/>
      <c r="X82" s="27" t="s">
        <v>50</v>
      </c>
      <c r="Y82" s="7"/>
      <c r="Z82" s="8"/>
      <c r="AA82" s="9" t="s">
        <v>51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>
      <c r="A83" s="32" t="s">
        <v>8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9</v>
      </c>
      <c r="R83" s="12"/>
      <c r="S83" s="12"/>
      <c r="T83" s="12"/>
      <c r="V83" s="32" t="s">
        <v>23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/>
      <c r="AG83" s="33"/>
      <c r="AH83" s="33"/>
      <c r="AI83" s="33"/>
      <c r="AJ83" s="33"/>
      <c r="AK83" s="33"/>
      <c r="AL83" s="34" t="s">
        <v>9</v>
      </c>
      <c r="AM83" s="12"/>
      <c r="AN83" s="12"/>
      <c r="AO83" s="12"/>
    </row>
    <row r="84" spans="1:41" ht="21" customHeight="1">
      <c r="A84" s="39" t="s">
        <v>117</v>
      </c>
      <c r="B84" s="35">
        <v>1</v>
      </c>
      <c r="C84" s="35">
        <v>0</v>
      </c>
      <c r="D84" s="35">
        <v>0</v>
      </c>
      <c r="E84" s="35">
        <v>0</v>
      </c>
      <c r="F84" s="35">
        <v>0</v>
      </c>
      <c r="G84" s="35">
        <v>1</v>
      </c>
      <c r="H84" s="35">
        <v>0</v>
      </c>
      <c r="I84" s="35"/>
      <c r="J84" s="35"/>
      <c r="K84" s="35"/>
      <c r="L84" s="35"/>
      <c r="M84" s="35"/>
      <c r="N84" s="35"/>
      <c r="O84" s="35"/>
      <c r="P84" s="35"/>
      <c r="Q84" s="36">
        <v>2</v>
      </c>
      <c r="R84" s="12" t="s">
        <v>20</v>
      </c>
      <c r="S84" s="13">
        <v>7</v>
      </c>
      <c r="T84" s="12" t="s">
        <v>10</v>
      </c>
      <c r="V84" s="39" t="s">
        <v>159</v>
      </c>
      <c r="W84" s="35">
        <v>1</v>
      </c>
      <c r="X84" s="35">
        <v>6</v>
      </c>
      <c r="Y84" s="35">
        <v>0</v>
      </c>
      <c r="Z84" s="35">
        <v>4</v>
      </c>
      <c r="AA84" s="35">
        <v>2</v>
      </c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6">
        <v>13</v>
      </c>
      <c r="AM84" s="12" t="s">
        <v>20</v>
      </c>
      <c r="AN84" s="13">
        <v>5</v>
      </c>
      <c r="AO84" s="12" t="s">
        <v>10</v>
      </c>
    </row>
    <row r="85" spans="1:41" ht="21" customHeight="1" thickBot="1">
      <c r="A85" s="40" t="s">
        <v>118</v>
      </c>
      <c r="B85" s="37">
        <v>2</v>
      </c>
      <c r="C85" s="37">
        <v>0</v>
      </c>
      <c r="D85" s="37">
        <v>0</v>
      </c>
      <c r="E85" s="37">
        <v>2</v>
      </c>
      <c r="F85" s="37">
        <v>0</v>
      </c>
      <c r="G85" s="37">
        <v>3</v>
      </c>
      <c r="H85" s="37" t="s">
        <v>152</v>
      </c>
      <c r="I85" s="37"/>
      <c r="J85" s="37"/>
      <c r="K85" s="37"/>
      <c r="L85" s="37"/>
      <c r="M85" s="37"/>
      <c r="N85" s="37"/>
      <c r="O85" s="37"/>
      <c r="P85" s="37"/>
      <c r="Q85" s="38">
        <v>9</v>
      </c>
      <c r="R85" s="12" t="s">
        <v>20</v>
      </c>
      <c r="S85" s="13"/>
      <c r="T85" s="13" t="s">
        <v>21</v>
      </c>
      <c r="V85" s="40" t="s">
        <v>160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8">
        <v>0</v>
      </c>
      <c r="AM85" s="12" t="s">
        <v>20</v>
      </c>
      <c r="AN85" s="13"/>
      <c r="AO85" s="13" t="s">
        <v>21</v>
      </c>
    </row>
    <row r="86" spans="1:41" ht="6.65" customHeight="1" thickBo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>
      <c r="A87" s="14" t="str">
        <f>A83</f>
        <v>校　名</v>
      </c>
      <c r="B87" s="65" t="s">
        <v>11</v>
      </c>
      <c r="C87" s="66"/>
      <c r="D87" s="66"/>
      <c r="E87" s="66"/>
      <c r="F87" s="66"/>
      <c r="G87" s="66"/>
      <c r="H87" s="66"/>
      <c r="I87" s="65" t="s">
        <v>12</v>
      </c>
      <c r="J87" s="66"/>
      <c r="K87" s="66"/>
      <c r="L87" s="66"/>
      <c r="M87" s="66"/>
      <c r="N87" s="67"/>
      <c r="O87" s="65" t="s">
        <v>13</v>
      </c>
      <c r="P87" s="66"/>
      <c r="Q87" s="67"/>
      <c r="R87" s="65" t="s">
        <v>18</v>
      </c>
      <c r="S87" s="68"/>
      <c r="T87" s="69"/>
      <c r="V87" s="14" t="str">
        <f>V83</f>
        <v>校　名</v>
      </c>
      <c r="W87" s="65" t="s">
        <v>11</v>
      </c>
      <c r="X87" s="66"/>
      <c r="Y87" s="66"/>
      <c r="Z87" s="66"/>
      <c r="AA87" s="66"/>
      <c r="AB87" s="66"/>
      <c r="AC87" s="66"/>
      <c r="AD87" s="65" t="s">
        <v>12</v>
      </c>
      <c r="AE87" s="66"/>
      <c r="AF87" s="66"/>
      <c r="AG87" s="66"/>
      <c r="AH87" s="66"/>
      <c r="AI87" s="67"/>
      <c r="AJ87" s="65" t="s">
        <v>13</v>
      </c>
      <c r="AK87" s="66"/>
      <c r="AL87" s="67"/>
      <c r="AM87" s="65" t="s">
        <v>24</v>
      </c>
      <c r="AN87" s="68"/>
      <c r="AO87" s="69"/>
    </row>
    <row r="88" spans="1:41" ht="23">
      <c r="A88" s="42" t="str">
        <f>IF(A84="","",A84)</f>
        <v>向陽新発商</v>
      </c>
      <c r="B88" s="15" t="s">
        <v>14</v>
      </c>
      <c r="C88" s="62" t="s">
        <v>153</v>
      </c>
      <c r="D88" s="63"/>
      <c r="E88" s="63"/>
      <c r="F88" s="63"/>
      <c r="G88" s="63"/>
      <c r="H88" s="64"/>
      <c r="I88" s="73" t="s">
        <v>156</v>
      </c>
      <c r="J88" s="74"/>
      <c r="K88" s="74"/>
      <c r="L88" s="74"/>
      <c r="M88" s="74"/>
      <c r="N88" s="75"/>
      <c r="O88" s="45"/>
      <c r="P88" s="46"/>
      <c r="Q88" s="47"/>
      <c r="R88" s="45"/>
      <c r="S88" s="56"/>
      <c r="T88" s="57"/>
      <c r="V88" s="42" t="str">
        <f>IF(V84="","",V84)</f>
        <v>小千谷西</v>
      </c>
      <c r="W88" s="15" t="s">
        <v>16</v>
      </c>
      <c r="X88" s="62" t="s">
        <v>161</v>
      </c>
      <c r="Y88" s="63"/>
      <c r="Z88" s="63"/>
      <c r="AA88" s="63"/>
      <c r="AB88" s="63"/>
      <c r="AC88" s="64"/>
      <c r="AD88" s="45"/>
      <c r="AE88" s="46"/>
      <c r="AF88" s="46"/>
      <c r="AG88" s="46"/>
      <c r="AH88" s="46"/>
      <c r="AI88" s="47"/>
      <c r="AJ88" s="45"/>
      <c r="AK88" s="46"/>
      <c r="AL88" s="47"/>
      <c r="AM88" s="73" t="s">
        <v>164</v>
      </c>
      <c r="AN88" s="86"/>
      <c r="AO88" s="87"/>
    </row>
    <row r="89" spans="1:41" ht="23">
      <c r="A89" s="43"/>
      <c r="B89" s="16" t="s">
        <v>15</v>
      </c>
      <c r="C89" s="70" t="s">
        <v>175</v>
      </c>
      <c r="D89" s="71"/>
      <c r="E89" s="71"/>
      <c r="F89" s="71"/>
      <c r="G89" s="71"/>
      <c r="H89" s="72"/>
      <c r="I89" s="76"/>
      <c r="J89" s="77"/>
      <c r="K89" s="77"/>
      <c r="L89" s="77"/>
      <c r="M89" s="77"/>
      <c r="N89" s="78"/>
      <c r="O89" s="79"/>
      <c r="P89" s="80"/>
      <c r="Q89" s="81"/>
      <c r="R89" s="79"/>
      <c r="S89" s="80"/>
      <c r="T89" s="82"/>
      <c r="V89" s="43"/>
      <c r="W89" s="16" t="s">
        <v>15</v>
      </c>
      <c r="X89" s="70" t="s">
        <v>162</v>
      </c>
      <c r="Y89" s="71"/>
      <c r="Z89" s="71"/>
      <c r="AA89" s="71"/>
      <c r="AB89" s="71"/>
      <c r="AC89" s="72"/>
      <c r="AD89" s="79"/>
      <c r="AE89" s="80"/>
      <c r="AF89" s="80"/>
      <c r="AG89" s="80"/>
      <c r="AH89" s="80"/>
      <c r="AI89" s="81"/>
      <c r="AJ89" s="79"/>
      <c r="AK89" s="80"/>
      <c r="AL89" s="81"/>
      <c r="AM89" s="76"/>
      <c r="AN89" s="77"/>
      <c r="AO89" s="89"/>
    </row>
    <row r="90" spans="1:41" ht="22.75" customHeight="1">
      <c r="A90" s="42" t="str">
        <f>IF(A85="","",A85)</f>
        <v>新潟南</v>
      </c>
      <c r="B90" s="15" t="s">
        <v>16</v>
      </c>
      <c r="C90" s="62" t="s">
        <v>154</v>
      </c>
      <c r="D90" s="63"/>
      <c r="E90" s="63"/>
      <c r="F90" s="63"/>
      <c r="G90" s="63"/>
      <c r="H90" s="64"/>
      <c r="I90" s="73" t="s">
        <v>157</v>
      </c>
      <c r="J90" s="74"/>
      <c r="K90" s="74"/>
      <c r="L90" s="74"/>
      <c r="M90" s="74"/>
      <c r="N90" s="75"/>
      <c r="O90" s="73" t="s">
        <v>158</v>
      </c>
      <c r="P90" s="90"/>
      <c r="Q90" s="91"/>
      <c r="R90" s="45"/>
      <c r="S90" s="56"/>
      <c r="T90" s="57"/>
      <c r="V90" s="42" t="str">
        <f>IF(V85="","",V85)</f>
        <v>塩沢商工</v>
      </c>
      <c r="W90" s="15" t="s">
        <v>16</v>
      </c>
      <c r="X90" s="62" t="s">
        <v>178</v>
      </c>
      <c r="Y90" s="63"/>
      <c r="Z90" s="63"/>
      <c r="AA90" s="63"/>
      <c r="AB90" s="63"/>
      <c r="AC90" s="64"/>
      <c r="AD90" s="45"/>
      <c r="AE90" s="46"/>
      <c r="AF90" s="46"/>
      <c r="AG90" s="46"/>
      <c r="AH90" s="46"/>
      <c r="AI90" s="47"/>
      <c r="AJ90" s="45"/>
      <c r="AK90" s="51"/>
      <c r="AL90" s="52"/>
      <c r="AM90" s="45"/>
      <c r="AN90" s="56"/>
      <c r="AO90" s="57"/>
    </row>
    <row r="91" spans="1:41" ht="23.5" thickBot="1">
      <c r="A91" s="44"/>
      <c r="B91" s="17" t="s">
        <v>15</v>
      </c>
      <c r="C91" s="59" t="s">
        <v>155</v>
      </c>
      <c r="D91" s="60"/>
      <c r="E91" s="60"/>
      <c r="F91" s="60"/>
      <c r="G91" s="60"/>
      <c r="H91" s="61"/>
      <c r="I91" s="83"/>
      <c r="J91" s="84"/>
      <c r="K91" s="84"/>
      <c r="L91" s="84"/>
      <c r="M91" s="84"/>
      <c r="N91" s="85"/>
      <c r="O91" s="92"/>
      <c r="P91" s="93"/>
      <c r="Q91" s="94"/>
      <c r="R91" s="48"/>
      <c r="S91" s="49"/>
      <c r="T91" s="58"/>
      <c r="V91" s="44"/>
      <c r="W91" s="17" t="s">
        <v>15</v>
      </c>
      <c r="X91" s="59" t="s">
        <v>163</v>
      </c>
      <c r="Y91" s="60"/>
      <c r="Z91" s="60"/>
      <c r="AA91" s="60"/>
      <c r="AB91" s="60"/>
      <c r="AC91" s="61"/>
      <c r="AD91" s="48"/>
      <c r="AE91" s="49"/>
      <c r="AF91" s="49"/>
      <c r="AG91" s="49"/>
      <c r="AH91" s="49"/>
      <c r="AI91" s="50"/>
      <c r="AJ91" s="53"/>
      <c r="AK91" s="54"/>
      <c r="AL91" s="55"/>
      <c r="AM91" s="48"/>
      <c r="AN91" s="49"/>
      <c r="AO91" s="58"/>
    </row>
    <row r="92" spans="1:41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41">
      <c r="A93" s="13"/>
      <c r="B93" s="18"/>
      <c r="C93" s="19"/>
      <c r="D93" s="20"/>
      <c r="E93" s="20"/>
      <c r="F93" s="20"/>
      <c r="G93" s="20"/>
      <c r="H93" s="20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</sheetData>
  <mergeCells count="256"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AM79:AO80"/>
    <mergeCell ref="C80:H80"/>
    <mergeCell ref="X80:AC80"/>
    <mergeCell ref="B87:H87"/>
    <mergeCell ref="I87:N87"/>
    <mergeCell ref="O87:Q87"/>
    <mergeCell ref="R87:T87"/>
    <mergeCell ref="W87:AC87"/>
    <mergeCell ref="AD87:AI87"/>
    <mergeCell ref="AJ87:AL87"/>
    <mergeCell ref="AM87:AO87"/>
    <mergeCell ref="AM88:AO89"/>
    <mergeCell ref="C89:H89"/>
    <mergeCell ref="X89:AC89"/>
    <mergeCell ref="A90:A91"/>
    <mergeCell ref="C90:H90"/>
    <mergeCell ref="I90:N91"/>
    <mergeCell ref="O90:Q91"/>
    <mergeCell ref="R90:T91"/>
    <mergeCell ref="V90:V91"/>
    <mergeCell ref="X90:AC90"/>
    <mergeCell ref="AD90:AI91"/>
    <mergeCell ref="AJ90:AL91"/>
    <mergeCell ref="AM90:AO91"/>
    <mergeCell ref="C91:H91"/>
    <mergeCell ref="X91:AC91"/>
    <mergeCell ref="A88:A89"/>
    <mergeCell ref="C88:H88"/>
    <mergeCell ref="I88:N89"/>
    <mergeCell ref="O88:Q89"/>
    <mergeCell ref="R88:T89"/>
    <mergeCell ref="V88:V89"/>
    <mergeCell ref="X88:AC88"/>
    <mergeCell ref="AD88:AI89"/>
    <mergeCell ref="AJ88:AL89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1回戦</vt:lpstr>
      <vt:lpstr>2回戦</vt:lpstr>
      <vt:lpstr>'1回戦'!Print_Area</vt:lpstr>
      <vt:lpstr>'2回戦'!Print_Area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高野連電子スコアブック</cp:lastModifiedBy>
  <cp:lastPrinted>2026-05-06T04:49:32Z</cp:lastPrinted>
  <dcterms:created xsi:type="dcterms:W3CDTF">2020-07-29T08:32:58Z</dcterms:created>
  <dcterms:modified xsi:type="dcterms:W3CDTF">2026-07-11T06:33:02Z</dcterms:modified>
</cp:coreProperties>
</file>